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Лист1" sheetId="1" r:id="rId1"/>
    <sheet name="Лист2" sheetId="2" r:id="rId2"/>
    <sheet name="Лист3" sheetId="3" r:id="rId3"/>
  </sheets>
  <definedNames>
    <definedName name="bookmark0" localSheetId="1">'Лист2'!$A$13</definedName>
    <definedName name="bookmark1" localSheetId="1">'Лист2'!$A$17</definedName>
    <definedName name="Excel_BuiltIn_Print_Area_1">'Лист1'!$C$2:$L$114</definedName>
  </definedNames>
  <calcPr fullCalcOnLoad="1"/>
</workbook>
</file>

<file path=xl/sharedStrings.xml><?xml version="1.0" encoding="utf-8"?>
<sst xmlns="http://schemas.openxmlformats.org/spreadsheetml/2006/main" count="457" uniqueCount="87">
  <si>
    <t>1 неделя</t>
  </si>
  <si>
    <t>Прием пищи,наименование блюда</t>
  </si>
  <si>
    <t>Масса порции  (г)</t>
  </si>
  <si>
    <t>Пищевые вещества(г)</t>
  </si>
  <si>
    <t>Энергетическая ценность(ккал)</t>
  </si>
  <si>
    <t>витамины,микроэлементы (мг)</t>
  </si>
  <si>
    <t>Б</t>
  </si>
  <si>
    <t>Ж</t>
  </si>
  <si>
    <t>У</t>
  </si>
  <si>
    <t>С</t>
  </si>
  <si>
    <t>А</t>
  </si>
  <si>
    <t>Са</t>
  </si>
  <si>
    <t>Fe</t>
  </si>
  <si>
    <t>понедельник</t>
  </si>
  <si>
    <t>итого</t>
  </si>
  <si>
    <t>Компот из изюма</t>
  </si>
  <si>
    <t>вторник</t>
  </si>
  <si>
    <t>60/50</t>
  </si>
  <si>
    <t>среда</t>
  </si>
  <si>
    <t>Картофельное пюре</t>
  </si>
  <si>
    <t>четверг</t>
  </si>
  <si>
    <t>пятница</t>
  </si>
  <si>
    <t>2 неделя</t>
  </si>
  <si>
    <t>55/50</t>
  </si>
  <si>
    <t>Примечание:</t>
  </si>
  <si>
    <t>Для приготовления блюд используются:</t>
  </si>
  <si>
    <t>- соль йодированная</t>
  </si>
  <si>
    <t>- рекицен "РД"</t>
  </si>
  <si>
    <t>При  составлении меню использована нормативная документация: сборники рецептур 1996г, 1997г, 2004г, ТТК.</t>
  </si>
  <si>
    <t>Допускаются  замены :</t>
  </si>
  <si>
    <t>меню с 7 до 11 лет, сезон: осень - зима</t>
  </si>
  <si>
    <t>меню с 7 до 11 лет, сезон: весна - лето</t>
  </si>
  <si>
    <t>Салат из свежей капусты с маслом растительным</t>
  </si>
  <si>
    <t>Сосиски отварные</t>
  </si>
  <si>
    <t>Макароны  отварные</t>
  </si>
  <si>
    <t>Салат из свежей моркови с маслом растительным</t>
  </si>
  <si>
    <t>Тефтели в соусе</t>
  </si>
  <si>
    <t>Каша гречневая рассыпчатая</t>
  </si>
  <si>
    <t>Компот из яблок</t>
  </si>
  <si>
    <t>Котлета  рыбная</t>
  </si>
  <si>
    <t>Масло сливочное</t>
  </si>
  <si>
    <t>Помидоры свежие порционно</t>
  </si>
  <si>
    <t>Напиток из апельсинов</t>
  </si>
  <si>
    <t>Батон</t>
  </si>
  <si>
    <t>Котлета рубленая из птицы</t>
  </si>
  <si>
    <t xml:space="preserve">Рис отварной  </t>
  </si>
  <si>
    <t>Компот из кураги</t>
  </si>
  <si>
    <t>Котлета рубленая из говядины</t>
  </si>
  <si>
    <t>Напиток лимонный</t>
  </si>
  <si>
    <t>Салат весенний (из св. капусты) с масл. растител.</t>
  </si>
  <si>
    <t>Биточек рубленый из говядины</t>
  </si>
  <si>
    <t>Фрикадельки в соусе</t>
  </si>
  <si>
    <t xml:space="preserve">Кисель п/я </t>
  </si>
  <si>
    <t>Шницель рубленый из говядины</t>
  </si>
  <si>
    <t>Рагу из овощей</t>
  </si>
  <si>
    <t>Огурец свежий к гарниру</t>
  </si>
  <si>
    <t>4. Напитки на компоты из замороженных ягод и других продуктов</t>
  </si>
  <si>
    <t>2. Блюда из птицы на блюда из мяса и наоборот</t>
  </si>
  <si>
    <t>1. Гарниры из овощей на гарниры из макаронных изделий или круп</t>
  </si>
  <si>
    <t>3. Блюда из котлетной  массы  на натуральные</t>
  </si>
  <si>
    <t>5. С 1 марта салаты из овощей урожая  прошлого года на салаты из овощей после термической обработки</t>
  </si>
  <si>
    <t>6. По просьбе родителей</t>
  </si>
  <si>
    <t xml:space="preserve">Котлета мясная </t>
  </si>
  <si>
    <t>Птица отварная</t>
  </si>
  <si>
    <t xml:space="preserve">Кофейный напиток </t>
  </si>
  <si>
    <t xml:space="preserve">Салат из свежих огурцов </t>
  </si>
  <si>
    <t>Салат из свеклы с маслом растительным</t>
  </si>
  <si>
    <t>Картофель отварной</t>
  </si>
  <si>
    <t xml:space="preserve">Чай с лимоном </t>
  </si>
  <si>
    <t xml:space="preserve">Салат из свежих помидор </t>
  </si>
  <si>
    <t>Сок</t>
  </si>
  <si>
    <t xml:space="preserve">Птица тушеная </t>
  </si>
  <si>
    <t xml:space="preserve">Винегрет </t>
  </si>
  <si>
    <t xml:space="preserve">Огурцы свежие к гарниру </t>
  </si>
  <si>
    <t>0.0.</t>
  </si>
  <si>
    <t>50/55</t>
  </si>
  <si>
    <t>Салат из квашен. капусты с масл. раст</t>
  </si>
  <si>
    <t>Рыба с овощами</t>
  </si>
  <si>
    <t>№</t>
  </si>
  <si>
    <t xml:space="preserve">Номер рецептуры </t>
  </si>
  <si>
    <t xml:space="preserve">Печень по-строгановски </t>
  </si>
  <si>
    <t>Салат из моркови с яблоками с масл.раст.</t>
  </si>
  <si>
    <t>Салат из свеклы с масл. раст.</t>
  </si>
  <si>
    <t>соответствии с  таблицей  замены  пищевых  продуктов.</t>
  </si>
  <si>
    <t>В примерном меню допускается  замена  продуктов, блюд и  кулинарных  изделий  на  другие при условии их соответствия  по пищевой ценности и в</t>
  </si>
  <si>
    <t>Хлеб сельский</t>
  </si>
  <si>
    <t>Плов из птицы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</si>
</sst>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[$руб.-419];\-#,##0.00[$руб.-419]"/>
    <numFmt numFmtId="173" formatCode="dd/mm/yy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"/>
      <family val="2"/>
    </font>
    <font>
      <sz val="20"/>
      <name val="Arial Cyr"/>
      <family val="2"/>
    </font>
    <font>
      <sz val="18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justify"/>
    </xf>
    <xf numFmtId="174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174" fontId="1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174" fontId="3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 vertical="center"/>
    </xf>
    <xf numFmtId="174" fontId="1" fillId="0" borderId="1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right" vertical="center"/>
    </xf>
    <xf numFmtId="174" fontId="1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0</xdr:row>
      <xdr:rowOff>38100</xdr:rowOff>
    </xdr:from>
    <xdr:to>
      <xdr:col>10</xdr:col>
      <xdr:colOff>495300</xdr:colOff>
      <xdr:row>1</xdr:row>
      <xdr:rowOff>4829175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8100"/>
          <a:ext cx="14411325" cy="999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="50" zoomScaleNormal="50" zoomScaleSheetLayoutView="45" zoomScalePageLayoutView="0" workbookViewId="0" topLeftCell="A217">
      <selection activeCell="A1" sqref="A1:L1"/>
    </sheetView>
  </sheetViews>
  <sheetFormatPr defaultColWidth="11.57421875" defaultRowHeight="12.75"/>
  <cols>
    <col min="1" max="2" width="11.57421875" style="58" customWidth="1"/>
    <col min="3" max="3" width="91.00390625" style="59" customWidth="1"/>
    <col min="4" max="4" width="19.7109375" style="59" customWidth="1"/>
    <col min="5" max="5" width="15.8515625" style="59" customWidth="1"/>
    <col min="6" max="7" width="16.00390625" style="59" customWidth="1"/>
    <col min="8" max="8" width="27.7109375" style="59" customWidth="1"/>
    <col min="9" max="12" width="16.00390625" style="59" customWidth="1"/>
  </cols>
  <sheetData>
    <row r="1" spans="1:12" ht="409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3:13" ht="408.75" customHeight="1">
      <c r="C2" s="105" t="s">
        <v>30</v>
      </c>
      <c r="D2" s="105"/>
      <c r="E2" s="105"/>
      <c r="F2" s="105"/>
      <c r="G2" s="105"/>
      <c r="H2" s="105"/>
      <c r="I2" s="105"/>
      <c r="J2" s="105"/>
      <c r="K2" s="105"/>
      <c r="L2" s="105"/>
      <c r="M2" s="3"/>
    </row>
    <row r="3" spans="4:13" ht="25.5">
      <c r="D3" s="4"/>
      <c r="E3" s="4"/>
      <c r="F3" s="5"/>
      <c r="G3" s="1"/>
      <c r="H3" s="4"/>
      <c r="I3" s="4"/>
      <c r="J3" s="1"/>
      <c r="K3" s="1"/>
      <c r="L3" s="42"/>
      <c r="M3" s="3"/>
    </row>
    <row r="4" spans="1:12" ht="26.25">
      <c r="A4" s="107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26.25">
      <c r="A5" s="110" t="s">
        <v>13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/>
    </row>
    <row r="6" spans="1:12" ht="25.5">
      <c r="A6" s="87" t="s">
        <v>78</v>
      </c>
      <c r="B6" s="88" t="s">
        <v>79</v>
      </c>
      <c r="C6" s="89" t="s">
        <v>1</v>
      </c>
      <c r="D6" s="89" t="s">
        <v>2</v>
      </c>
      <c r="E6" s="89" t="s">
        <v>3</v>
      </c>
      <c r="F6" s="89"/>
      <c r="G6" s="89"/>
      <c r="H6" s="90" t="s">
        <v>4</v>
      </c>
      <c r="I6" s="83" t="s">
        <v>5</v>
      </c>
      <c r="J6" s="84"/>
      <c r="K6" s="84"/>
      <c r="L6" s="85"/>
    </row>
    <row r="7" spans="1:12" ht="25.5">
      <c r="A7" s="87"/>
      <c r="B7" s="88"/>
      <c r="C7" s="89"/>
      <c r="D7" s="89"/>
      <c r="E7" s="26" t="s">
        <v>6</v>
      </c>
      <c r="F7" s="27" t="s">
        <v>7</v>
      </c>
      <c r="G7" s="26" t="s">
        <v>8</v>
      </c>
      <c r="H7" s="90"/>
      <c r="I7" s="24" t="s">
        <v>9</v>
      </c>
      <c r="J7" s="53" t="s">
        <v>10</v>
      </c>
      <c r="K7" s="24" t="s">
        <v>11</v>
      </c>
      <c r="L7" s="25" t="s">
        <v>12</v>
      </c>
    </row>
    <row r="8" spans="1:12" ht="25.5">
      <c r="A8" s="61">
        <v>1</v>
      </c>
      <c r="B8" s="61">
        <v>43</v>
      </c>
      <c r="C8" s="29" t="s">
        <v>32</v>
      </c>
      <c r="D8" s="26">
        <v>60</v>
      </c>
      <c r="E8" s="43">
        <v>1.2</v>
      </c>
      <c r="F8" s="43">
        <v>3</v>
      </c>
      <c r="G8" s="43">
        <v>7.2</v>
      </c>
      <c r="H8" s="43">
        <v>57.6</v>
      </c>
      <c r="I8" s="43">
        <v>33.75</v>
      </c>
      <c r="J8" s="43">
        <v>0.6</v>
      </c>
      <c r="K8" s="43">
        <v>463.8</v>
      </c>
      <c r="L8" s="43">
        <v>0.6</v>
      </c>
    </row>
    <row r="9" spans="1:12" ht="25.5">
      <c r="A9" s="61">
        <v>2</v>
      </c>
      <c r="B9" s="61">
        <v>608</v>
      </c>
      <c r="C9" s="29" t="s">
        <v>62</v>
      </c>
      <c r="D9" s="26">
        <v>50</v>
      </c>
      <c r="E9" s="43">
        <v>7.78</v>
      </c>
      <c r="F9" s="43">
        <v>5.78</v>
      </c>
      <c r="G9" s="45">
        <v>7.85</v>
      </c>
      <c r="H9" s="44">
        <v>114.38</v>
      </c>
      <c r="I9" s="43">
        <v>21.88</v>
      </c>
      <c r="J9" s="43">
        <v>14.38</v>
      </c>
      <c r="K9" s="45">
        <v>21.88</v>
      </c>
      <c r="L9" s="46">
        <v>0.75</v>
      </c>
    </row>
    <row r="10" spans="1:12" ht="25.5">
      <c r="A10" s="61">
        <v>3</v>
      </c>
      <c r="B10" s="61">
        <v>688</v>
      </c>
      <c r="C10" s="31" t="s">
        <v>34</v>
      </c>
      <c r="D10" s="26">
        <v>150</v>
      </c>
      <c r="E10" s="43">
        <v>3</v>
      </c>
      <c r="F10" s="43">
        <v>5</v>
      </c>
      <c r="G10" s="43">
        <v>36</v>
      </c>
      <c r="H10" s="43">
        <v>211</v>
      </c>
      <c r="I10" s="43">
        <v>0</v>
      </c>
      <c r="J10" s="43">
        <v>0</v>
      </c>
      <c r="K10" s="43">
        <v>200</v>
      </c>
      <c r="L10" s="43">
        <v>1</v>
      </c>
    </row>
    <row r="11" spans="1:12" s="68" customFormat="1" ht="25.5">
      <c r="A11" s="62">
        <v>4</v>
      </c>
      <c r="B11" s="62">
        <v>126</v>
      </c>
      <c r="C11" s="76" t="s">
        <v>46</v>
      </c>
      <c r="D11" s="69">
        <v>200</v>
      </c>
      <c r="E11" s="70">
        <v>1</v>
      </c>
      <c r="F11" s="70">
        <v>0</v>
      </c>
      <c r="G11" s="70">
        <v>31</v>
      </c>
      <c r="H11" s="80">
        <v>123</v>
      </c>
      <c r="I11" s="78">
        <v>1</v>
      </c>
      <c r="J11" s="78">
        <v>1</v>
      </c>
      <c r="K11" s="70">
        <v>32</v>
      </c>
      <c r="L11" s="71">
        <v>1</v>
      </c>
    </row>
    <row r="12" spans="1:12" ht="25.5">
      <c r="A12" s="61">
        <v>5</v>
      </c>
      <c r="B12" s="61"/>
      <c r="C12" s="29" t="s">
        <v>85</v>
      </c>
      <c r="D12" s="26">
        <v>25</v>
      </c>
      <c r="E12" s="43">
        <v>2</v>
      </c>
      <c r="F12" s="43">
        <v>0</v>
      </c>
      <c r="G12" s="43">
        <v>15</v>
      </c>
      <c r="H12" s="44">
        <v>71</v>
      </c>
      <c r="I12" s="43">
        <v>0</v>
      </c>
      <c r="J12" s="43">
        <v>0</v>
      </c>
      <c r="K12" s="43">
        <v>6</v>
      </c>
      <c r="L12" s="48">
        <v>0</v>
      </c>
    </row>
    <row r="13" spans="1:12" ht="26.25">
      <c r="A13" s="98" t="s">
        <v>14</v>
      </c>
      <c r="B13" s="99"/>
      <c r="C13" s="100"/>
      <c r="D13" s="32"/>
      <c r="E13" s="39">
        <f>SUM(E8:E12)</f>
        <v>14.98</v>
      </c>
      <c r="F13" s="39">
        <f aca="true" t="shared" si="0" ref="F13:L13">SUM(F8:F12)</f>
        <v>13.780000000000001</v>
      </c>
      <c r="G13" s="39">
        <f t="shared" si="0"/>
        <v>97.05</v>
      </c>
      <c r="H13" s="39">
        <f t="shared" si="0"/>
        <v>576.98</v>
      </c>
      <c r="I13" s="39">
        <f t="shared" si="0"/>
        <v>56.629999999999995</v>
      </c>
      <c r="J13" s="39">
        <f t="shared" si="0"/>
        <v>15.98</v>
      </c>
      <c r="K13" s="39">
        <f t="shared" si="0"/>
        <v>723.6800000000001</v>
      </c>
      <c r="L13" s="39">
        <f t="shared" si="0"/>
        <v>3.35</v>
      </c>
    </row>
    <row r="14" spans="3:12" ht="26.25">
      <c r="C14" s="12"/>
      <c r="D14" s="2"/>
      <c r="E14" s="11"/>
      <c r="F14" s="11"/>
      <c r="G14" s="14"/>
      <c r="H14" s="15"/>
      <c r="I14" s="14"/>
      <c r="J14" s="14"/>
      <c r="K14" s="14"/>
      <c r="L14" s="16"/>
    </row>
    <row r="15" spans="1:12" ht="26.25">
      <c r="A15" s="91" t="s">
        <v>16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3"/>
    </row>
    <row r="16" spans="1:12" ht="25.5">
      <c r="A16" s="87" t="s">
        <v>78</v>
      </c>
      <c r="B16" s="88" t="s">
        <v>79</v>
      </c>
      <c r="C16" s="89" t="s">
        <v>1</v>
      </c>
      <c r="D16" s="89" t="s">
        <v>2</v>
      </c>
      <c r="E16" s="89" t="s">
        <v>3</v>
      </c>
      <c r="F16" s="89"/>
      <c r="G16" s="89"/>
      <c r="H16" s="90" t="s">
        <v>4</v>
      </c>
      <c r="I16" s="83" t="s">
        <v>5</v>
      </c>
      <c r="J16" s="84"/>
      <c r="K16" s="84"/>
      <c r="L16" s="85"/>
    </row>
    <row r="17" spans="1:12" ht="25.5">
      <c r="A17" s="87"/>
      <c r="B17" s="88"/>
      <c r="C17" s="89"/>
      <c r="D17" s="89"/>
      <c r="E17" s="26" t="s">
        <v>6</v>
      </c>
      <c r="F17" s="27" t="s">
        <v>7</v>
      </c>
      <c r="G17" s="26" t="s">
        <v>8</v>
      </c>
      <c r="H17" s="90"/>
      <c r="I17" s="24" t="s">
        <v>9</v>
      </c>
      <c r="J17" s="53" t="s">
        <v>10</v>
      </c>
      <c r="K17" s="24" t="s">
        <v>11</v>
      </c>
      <c r="L17" s="25" t="s">
        <v>12</v>
      </c>
    </row>
    <row r="18" spans="1:12" ht="25.5">
      <c r="A18" s="61">
        <v>1</v>
      </c>
      <c r="B18" s="61">
        <v>126</v>
      </c>
      <c r="C18" s="29" t="s">
        <v>35</v>
      </c>
      <c r="D18" s="26">
        <v>60</v>
      </c>
      <c r="E18" s="30">
        <v>0.6000000000000001</v>
      </c>
      <c r="F18" s="30">
        <v>3</v>
      </c>
      <c r="G18" s="30">
        <v>3.6</v>
      </c>
      <c r="H18" s="34">
        <v>67.2</v>
      </c>
      <c r="I18" s="30">
        <v>4.8</v>
      </c>
      <c r="J18" s="35">
        <v>2.4</v>
      </c>
      <c r="K18" s="30">
        <v>26.4</v>
      </c>
      <c r="L18" s="36">
        <v>0.6000000000000001</v>
      </c>
    </row>
    <row r="19" spans="1:12" s="68" customFormat="1" ht="25.5">
      <c r="A19" s="62">
        <v>2</v>
      </c>
      <c r="B19" s="62">
        <v>279</v>
      </c>
      <c r="C19" s="63" t="s">
        <v>36</v>
      </c>
      <c r="D19" s="64" t="s">
        <v>17</v>
      </c>
      <c r="E19" s="65">
        <v>9.1</v>
      </c>
      <c r="F19" s="65">
        <v>11</v>
      </c>
      <c r="G19" s="74">
        <v>13</v>
      </c>
      <c r="H19" s="73">
        <v>189</v>
      </c>
      <c r="I19" s="65">
        <v>3</v>
      </c>
      <c r="J19" s="65">
        <v>0</v>
      </c>
      <c r="K19" s="65">
        <v>35</v>
      </c>
      <c r="L19" s="75">
        <v>0</v>
      </c>
    </row>
    <row r="20" spans="1:12" ht="25.5">
      <c r="A20" s="61">
        <v>3</v>
      </c>
      <c r="B20" s="61">
        <v>679</v>
      </c>
      <c r="C20" s="31" t="s">
        <v>37</v>
      </c>
      <c r="D20" s="37">
        <v>150</v>
      </c>
      <c r="E20" s="30">
        <v>6</v>
      </c>
      <c r="F20" s="30">
        <v>10</v>
      </c>
      <c r="G20" s="30">
        <v>28</v>
      </c>
      <c r="H20" s="30">
        <v>222</v>
      </c>
      <c r="I20" s="30">
        <v>0</v>
      </c>
      <c r="J20" s="30">
        <v>0</v>
      </c>
      <c r="K20" s="30">
        <v>17</v>
      </c>
      <c r="L20" s="38">
        <v>3</v>
      </c>
    </row>
    <row r="21" spans="1:12" ht="25.5">
      <c r="A21" s="61">
        <v>4</v>
      </c>
      <c r="B21" s="61">
        <v>342</v>
      </c>
      <c r="C21" s="31" t="s">
        <v>38</v>
      </c>
      <c r="D21" s="26">
        <v>200</v>
      </c>
      <c r="E21" s="30">
        <v>0</v>
      </c>
      <c r="F21" s="30">
        <v>0</v>
      </c>
      <c r="G21" s="35">
        <v>28</v>
      </c>
      <c r="H21" s="34">
        <v>109</v>
      </c>
      <c r="I21" s="30">
        <v>7</v>
      </c>
      <c r="J21" s="30">
        <v>0</v>
      </c>
      <c r="K21" s="30">
        <v>7</v>
      </c>
      <c r="L21" s="38">
        <v>1</v>
      </c>
    </row>
    <row r="22" spans="1:12" ht="25.5">
      <c r="A22" s="61">
        <v>5</v>
      </c>
      <c r="B22" s="61"/>
      <c r="C22" s="29" t="s">
        <v>85</v>
      </c>
      <c r="D22" s="26">
        <v>25</v>
      </c>
      <c r="E22" s="30">
        <v>2</v>
      </c>
      <c r="F22" s="30">
        <v>0</v>
      </c>
      <c r="G22" s="30">
        <v>15</v>
      </c>
      <c r="H22" s="34">
        <v>71</v>
      </c>
      <c r="I22" s="30">
        <v>0</v>
      </c>
      <c r="J22" s="30">
        <v>0</v>
      </c>
      <c r="K22" s="30">
        <v>6</v>
      </c>
      <c r="L22" s="38">
        <v>0</v>
      </c>
    </row>
    <row r="23" spans="1:12" ht="26.25">
      <c r="A23" s="102" t="s">
        <v>14</v>
      </c>
      <c r="B23" s="103"/>
      <c r="C23" s="104"/>
      <c r="D23" s="26"/>
      <c r="E23" s="39">
        <f>SUM(E18:E22)</f>
        <v>17.7</v>
      </c>
      <c r="F23" s="39">
        <f aca="true" t="shared" si="1" ref="F23:L23">SUM(F18:F22)</f>
        <v>24</v>
      </c>
      <c r="G23" s="39">
        <f t="shared" si="1"/>
        <v>87.6</v>
      </c>
      <c r="H23" s="39">
        <f t="shared" si="1"/>
        <v>658.2</v>
      </c>
      <c r="I23" s="39">
        <f t="shared" si="1"/>
        <v>14.8</v>
      </c>
      <c r="J23" s="39">
        <f t="shared" si="1"/>
        <v>2.4</v>
      </c>
      <c r="K23" s="39">
        <f t="shared" si="1"/>
        <v>91.4</v>
      </c>
      <c r="L23" s="39">
        <f t="shared" si="1"/>
        <v>4.6</v>
      </c>
    </row>
    <row r="24" spans="3:12" ht="26.25">
      <c r="C24" s="12"/>
      <c r="D24" s="2"/>
      <c r="E24" s="11"/>
      <c r="F24" s="11"/>
      <c r="G24" s="14"/>
      <c r="H24" s="15"/>
      <c r="I24" s="14"/>
      <c r="J24" s="14"/>
      <c r="K24" s="14"/>
      <c r="L24" s="16"/>
    </row>
    <row r="25" spans="1:12" ht="26.25">
      <c r="A25" s="91" t="s">
        <v>18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3"/>
    </row>
    <row r="26" spans="1:12" ht="25.5">
      <c r="A26" s="87" t="s">
        <v>78</v>
      </c>
      <c r="B26" s="88" t="s">
        <v>79</v>
      </c>
      <c r="C26" s="89" t="s">
        <v>1</v>
      </c>
      <c r="D26" s="89" t="s">
        <v>2</v>
      </c>
      <c r="E26" s="89" t="s">
        <v>3</v>
      </c>
      <c r="F26" s="89"/>
      <c r="G26" s="89"/>
      <c r="H26" s="90" t="s">
        <v>4</v>
      </c>
      <c r="I26" s="83" t="s">
        <v>5</v>
      </c>
      <c r="J26" s="84"/>
      <c r="K26" s="84"/>
      <c r="L26" s="85"/>
    </row>
    <row r="27" spans="1:12" ht="25.5">
      <c r="A27" s="87"/>
      <c r="B27" s="88"/>
      <c r="C27" s="89"/>
      <c r="D27" s="89"/>
      <c r="E27" s="26" t="s">
        <v>6</v>
      </c>
      <c r="F27" s="27" t="s">
        <v>7</v>
      </c>
      <c r="G27" s="26" t="s">
        <v>8</v>
      </c>
      <c r="H27" s="90"/>
      <c r="I27" s="24" t="s">
        <v>9</v>
      </c>
      <c r="J27" s="53" t="s">
        <v>10</v>
      </c>
      <c r="K27" s="24" t="s">
        <v>11</v>
      </c>
      <c r="L27" s="25" t="s">
        <v>12</v>
      </c>
    </row>
    <row r="28" spans="1:12" ht="25.5">
      <c r="A28" s="61">
        <v>1</v>
      </c>
      <c r="B28" s="61">
        <v>637</v>
      </c>
      <c r="C28" s="29" t="s">
        <v>63</v>
      </c>
      <c r="D28" s="40">
        <v>75</v>
      </c>
      <c r="E28" s="30">
        <v>15.85</v>
      </c>
      <c r="F28" s="30">
        <v>10.2</v>
      </c>
      <c r="G28" s="30">
        <v>0</v>
      </c>
      <c r="H28" s="34">
        <v>154.69</v>
      </c>
      <c r="I28" s="35">
        <v>0</v>
      </c>
      <c r="J28" s="35">
        <v>15</v>
      </c>
      <c r="K28" s="30">
        <v>29.25</v>
      </c>
      <c r="L28" s="38">
        <v>15</v>
      </c>
    </row>
    <row r="29" spans="1:12" s="68" customFormat="1" ht="25.5">
      <c r="A29" s="62">
        <v>2</v>
      </c>
      <c r="B29" s="62">
        <v>43</v>
      </c>
      <c r="C29" s="63" t="s">
        <v>19</v>
      </c>
      <c r="D29" s="72">
        <v>150</v>
      </c>
      <c r="E29" s="65">
        <v>3</v>
      </c>
      <c r="F29" s="65">
        <v>6</v>
      </c>
      <c r="G29" s="65">
        <v>19</v>
      </c>
      <c r="H29" s="73">
        <v>150</v>
      </c>
      <c r="I29" s="65">
        <v>22</v>
      </c>
      <c r="J29" s="74">
        <v>0</v>
      </c>
      <c r="K29" s="65">
        <v>76</v>
      </c>
      <c r="L29" s="66">
        <v>1</v>
      </c>
    </row>
    <row r="30" spans="1:12" ht="25.5">
      <c r="A30" s="61">
        <v>3</v>
      </c>
      <c r="B30" s="61">
        <v>41</v>
      </c>
      <c r="C30" s="31" t="s">
        <v>40</v>
      </c>
      <c r="D30" s="40">
        <v>5</v>
      </c>
      <c r="E30" s="30">
        <v>0</v>
      </c>
      <c r="F30" s="30">
        <v>4.2</v>
      </c>
      <c r="G30" s="30">
        <v>0</v>
      </c>
      <c r="H30" s="34">
        <v>37</v>
      </c>
      <c r="I30" s="30">
        <v>0</v>
      </c>
      <c r="J30" s="30">
        <v>0</v>
      </c>
      <c r="K30" s="30">
        <v>1</v>
      </c>
      <c r="L30" s="38">
        <v>0</v>
      </c>
    </row>
    <row r="31" spans="1:12" s="68" customFormat="1" ht="25.5">
      <c r="A31" s="62">
        <v>4</v>
      </c>
      <c r="B31" s="62"/>
      <c r="C31" s="76" t="s">
        <v>41</v>
      </c>
      <c r="D31" s="72">
        <v>30</v>
      </c>
      <c r="E31" s="65">
        <v>0</v>
      </c>
      <c r="F31" s="65">
        <v>0</v>
      </c>
      <c r="G31" s="65">
        <v>1</v>
      </c>
      <c r="H31" s="73">
        <v>7</v>
      </c>
      <c r="I31" s="65">
        <v>8</v>
      </c>
      <c r="J31" s="74">
        <v>0</v>
      </c>
      <c r="K31" s="65">
        <v>4</v>
      </c>
      <c r="L31" s="66">
        <v>0</v>
      </c>
    </row>
    <row r="32" spans="1:12" s="54" customFormat="1" ht="25.5">
      <c r="A32" s="61">
        <v>5</v>
      </c>
      <c r="B32" s="61">
        <v>379</v>
      </c>
      <c r="C32" s="29" t="s">
        <v>64</v>
      </c>
      <c r="D32" s="40">
        <v>200</v>
      </c>
      <c r="E32" s="43">
        <v>3.16</v>
      </c>
      <c r="F32" s="43">
        <v>2.67</v>
      </c>
      <c r="G32" s="43">
        <v>15.94</v>
      </c>
      <c r="H32" s="44">
        <v>100.6</v>
      </c>
      <c r="I32" s="45">
        <v>1.3</v>
      </c>
      <c r="J32" s="45">
        <v>0</v>
      </c>
      <c r="K32" s="43">
        <v>125.8</v>
      </c>
      <c r="L32" s="48">
        <v>0.134</v>
      </c>
    </row>
    <row r="33" spans="1:12" ht="25.5">
      <c r="A33" s="61">
        <v>6</v>
      </c>
      <c r="B33" s="61"/>
      <c r="C33" s="29" t="s">
        <v>43</v>
      </c>
      <c r="D33" s="40">
        <v>25</v>
      </c>
      <c r="E33" s="30">
        <v>2</v>
      </c>
      <c r="F33" s="30">
        <v>1</v>
      </c>
      <c r="G33" s="30">
        <v>13</v>
      </c>
      <c r="H33" s="30">
        <v>69</v>
      </c>
      <c r="I33" s="30">
        <v>0</v>
      </c>
      <c r="J33" s="30">
        <v>0</v>
      </c>
      <c r="K33" s="30">
        <v>4</v>
      </c>
      <c r="L33" s="38">
        <v>0</v>
      </c>
    </row>
    <row r="34" spans="1:12" ht="25.5">
      <c r="A34" s="61">
        <v>7</v>
      </c>
      <c r="B34" s="61"/>
      <c r="C34" s="29" t="s">
        <v>85</v>
      </c>
      <c r="D34" s="40">
        <v>50</v>
      </c>
      <c r="E34" s="30">
        <v>4</v>
      </c>
      <c r="F34" s="30">
        <v>0</v>
      </c>
      <c r="G34" s="30">
        <v>30</v>
      </c>
      <c r="H34" s="34">
        <v>142</v>
      </c>
      <c r="I34" s="30">
        <v>0</v>
      </c>
      <c r="J34" s="30">
        <v>0</v>
      </c>
      <c r="K34" s="30">
        <v>12</v>
      </c>
      <c r="L34" s="38">
        <v>0</v>
      </c>
    </row>
    <row r="35" spans="1:12" ht="26.25">
      <c r="A35" s="98" t="s">
        <v>14</v>
      </c>
      <c r="B35" s="99"/>
      <c r="C35" s="100"/>
      <c r="D35" s="27"/>
      <c r="E35" s="33">
        <f aca="true" t="shared" si="2" ref="E35:L35">SUM(E28:E34)</f>
        <v>28.01</v>
      </c>
      <c r="F35" s="33">
        <f t="shared" si="2"/>
        <v>24.07</v>
      </c>
      <c r="G35" s="33">
        <f t="shared" si="2"/>
        <v>78.94</v>
      </c>
      <c r="H35" s="33">
        <f t="shared" si="2"/>
        <v>660.29</v>
      </c>
      <c r="I35" s="33">
        <f t="shared" si="2"/>
        <v>31.3</v>
      </c>
      <c r="J35" s="33">
        <f t="shared" si="2"/>
        <v>15</v>
      </c>
      <c r="K35" s="33">
        <f t="shared" si="2"/>
        <v>252.05</v>
      </c>
      <c r="L35" s="33">
        <f t="shared" si="2"/>
        <v>16.134</v>
      </c>
    </row>
    <row r="36" spans="3:12" ht="26.25">
      <c r="C36" s="12"/>
      <c r="D36" s="5"/>
      <c r="E36" s="10"/>
      <c r="F36" s="10"/>
      <c r="G36" s="10"/>
      <c r="H36" s="10"/>
      <c r="I36" s="10"/>
      <c r="J36" s="10"/>
      <c r="K36" s="10"/>
      <c r="L36" s="10"/>
    </row>
    <row r="37" spans="1:12" ht="26.25">
      <c r="A37" s="91" t="s">
        <v>20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3"/>
    </row>
    <row r="38" spans="1:12" ht="25.5">
      <c r="A38" s="87" t="s">
        <v>78</v>
      </c>
      <c r="B38" s="88" t="s">
        <v>79</v>
      </c>
      <c r="C38" s="89" t="s">
        <v>1</v>
      </c>
      <c r="D38" s="89" t="s">
        <v>2</v>
      </c>
      <c r="E38" s="89" t="s">
        <v>3</v>
      </c>
      <c r="F38" s="89"/>
      <c r="G38" s="89"/>
      <c r="H38" s="90" t="s">
        <v>4</v>
      </c>
      <c r="I38" s="83" t="s">
        <v>5</v>
      </c>
      <c r="J38" s="84"/>
      <c r="K38" s="84"/>
      <c r="L38" s="85"/>
    </row>
    <row r="39" spans="1:12" ht="25.5">
      <c r="A39" s="87"/>
      <c r="B39" s="88"/>
      <c r="C39" s="89"/>
      <c r="D39" s="89"/>
      <c r="E39" s="26" t="s">
        <v>6</v>
      </c>
      <c r="F39" s="27" t="s">
        <v>7</v>
      </c>
      <c r="G39" s="26" t="s">
        <v>8</v>
      </c>
      <c r="H39" s="90"/>
      <c r="I39" s="24" t="s">
        <v>9</v>
      </c>
      <c r="J39" s="53" t="s">
        <v>10</v>
      </c>
      <c r="K39" s="24" t="s">
        <v>11</v>
      </c>
      <c r="L39" s="25" t="s">
        <v>12</v>
      </c>
    </row>
    <row r="40" spans="1:12" s="54" customFormat="1" ht="25.5">
      <c r="A40" s="61">
        <v>1</v>
      </c>
      <c r="B40" s="61">
        <v>13</v>
      </c>
      <c r="C40" s="29" t="s">
        <v>65</v>
      </c>
      <c r="D40" s="26">
        <v>60</v>
      </c>
      <c r="E40" s="43">
        <v>0.46</v>
      </c>
      <c r="F40" s="43">
        <v>3.65</v>
      </c>
      <c r="G40" s="43">
        <v>1.43</v>
      </c>
      <c r="H40" s="44">
        <v>40.38</v>
      </c>
      <c r="I40" s="45">
        <v>5.7</v>
      </c>
      <c r="J40" s="45">
        <v>0</v>
      </c>
      <c r="K40" s="45">
        <v>13.11</v>
      </c>
      <c r="L40" s="46">
        <v>0.34</v>
      </c>
    </row>
    <row r="41" spans="1:12" ht="25.5">
      <c r="A41" s="61">
        <v>2</v>
      </c>
      <c r="B41" s="61">
        <v>307</v>
      </c>
      <c r="C41" s="29" t="s">
        <v>44</v>
      </c>
      <c r="D41" s="26">
        <v>80</v>
      </c>
      <c r="E41" s="43">
        <v>17.6</v>
      </c>
      <c r="F41" s="43">
        <v>4.3</v>
      </c>
      <c r="G41" s="43">
        <v>6.4</v>
      </c>
      <c r="H41" s="44">
        <v>184</v>
      </c>
      <c r="I41" s="45">
        <v>0</v>
      </c>
      <c r="J41" s="45">
        <v>0</v>
      </c>
      <c r="K41" s="45">
        <v>33.6</v>
      </c>
      <c r="L41" s="46">
        <v>0</v>
      </c>
    </row>
    <row r="42" spans="1:12" s="68" customFormat="1" ht="25.5">
      <c r="A42" s="62">
        <v>3</v>
      </c>
      <c r="B42" s="62">
        <v>115</v>
      </c>
      <c r="C42" s="76" t="s">
        <v>45</v>
      </c>
      <c r="D42" s="77">
        <v>150</v>
      </c>
      <c r="E42" s="70">
        <v>4</v>
      </c>
      <c r="F42" s="70">
        <v>6</v>
      </c>
      <c r="G42" s="70">
        <v>39</v>
      </c>
      <c r="H42" s="70">
        <v>229</v>
      </c>
      <c r="I42" s="78">
        <v>0</v>
      </c>
      <c r="J42" s="78">
        <v>0</v>
      </c>
      <c r="K42" s="78">
        <v>11</v>
      </c>
      <c r="L42" s="79">
        <v>1</v>
      </c>
    </row>
    <row r="43" spans="1:12" s="68" customFormat="1" ht="25.5">
      <c r="A43" s="62">
        <v>4</v>
      </c>
      <c r="B43" s="62">
        <v>126</v>
      </c>
      <c r="C43" s="76" t="s">
        <v>46</v>
      </c>
      <c r="D43" s="69">
        <v>200</v>
      </c>
      <c r="E43" s="70">
        <v>1</v>
      </c>
      <c r="F43" s="70">
        <v>0</v>
      </c>
      <c r="G43" s="70">
        <v>31</v>
      </c>
      <c r="H43" s="80">
        <v>123</v>
      </c>
      <c r="I43" s="78">
        <v>1</v>
      </c>
      <c r="J43" s="78">
        <v>1</v>
      </c>
      <c r="K43" s="70">
        <v>32</v>
      </c>
      <c r="L43" s="71">
        <v>1</v>
      </c>
    </row>
    <row r="44" spans="1:12" ht="25.5">
      <c r="A44" s="61">
        <v>5</v>
      </c>
      <c r="B44" s="61"/>
      <c r="C44" s="29" t="s">
        <v>85</v>
      </c>
      <c r="D44" s="26">
        <v>25</v>
      </c>
      <c r="E44" s="43">
        <v>2</v>
      </c>
      <c r="F44" s="43">
        <v>0</v>
      </c>
      <c r="G44" s="43">
        <v>15</v>
      </c>
      <c r="H44" s="44">
        <v>71</v>
      </c>
      <c r="I44" s="43">
        <v>0</v>
      </c>
      <c r="J44" s="43">
        <v>0</v>
      </c>
      <c r="K44" s="43">
        <v>6</v>
      </c>
      <c r="L44" s="48">
        <v>0</v>
      </c>
    </row>
    <row r="45" spans="1:12" ht="26.25">
      <c r="A45" s="98" t="s">
        <v>14</v>
      </c>
      <c r="B45" s="99"/>
      <c r="C45" s="100"/>
      <c r="D45" s="26"/>
      <c r="E45" s="39">
        <f>SUM(E40:E44)</f>
        <v>25.060000000000002</v>
      </c>
      <c r="F45" s="39">
        <f aca="true" t="shared" si="3" ref="F45:L45">SUM(F40:F44)</f>
        <v>13.95</v>
      </c>
      <c r="G45" s="39">
        <f t="shared" si="3"/>
        <v>92.83</v>
      </c>
      <c r="H45" s="39">
        <f t="shared" si="3"/>
        <v>647.38</v>
      </c>
      <c r="I45" s="39">
        <f t="shared" si="3"/>
        <v>6.7</v>
      </c>
      <c r="J45" s="39">
        <f t="shared" si="3"/>
        <v>1</v>
      </c>
      <c r="K45" s="39">
        <f t="shared" si="3"/>
        <v>95.71000000000001</v>
      </c>
      <c r="L45" s="39">
        <f t="shared" si="3"/>
        <v>2.34</v>
      </c>
    </row>
    <row r="46" spans="3:12" ht="26.25">
      <c r="C46" s="12"/>
      <c r="D46" s="2"/>
      <c r="E46" s="10"/>
      <c r="F46" s="10"/>
      <c r="G46" s="10"/>
      <c r="H46" s="10"/>
      <c r="I46" s="10"/>
      <c r="J46" s="10"/>
      <c r="K46" s="10"/>
      <c r="L46" s="10"/>
    </row>
    <row r="47" spans="1:12" ht="26.25">
      <c r="A47" s="91" t="s">
        <v>21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3"/>
    </row>
    <row r="48" spans="1:12" ht="25.5">
      <c r="A48" s="87" t="s">
        <v>78</v>
      </c>
      <c r="B48" s="88" t="s">
        <v>79</v>
      </c>
      <c r="C48" s="89" t="s">
        <v>1</v>
      </c>
      <c r="D48" s="89" t="s">
        <v>2</v>
      </c>
      <c r="E48" s="89" t="s">
        <v>3</v>
      </c>
      <c r="F48" s="89"/>
      <c r="G48" s="89"/>
      <c r="H48" s="90" t="s">
        <v>4</v>
      </c>
      <c r="I48" s="83" t="s">
        <v>5</v>
      </c>
      <c r="J48" s="84"/>
      <c r="K48" s="84"/>
      <c r="L48" s="85"/>
    </row>
    <row r="49" spans="1:12" ht="25.5">
      <c r="A49" s="87"/>
      <c r="B49" s="88"/>
      <c r="C49" s="89"/>
      <c r="D49" s="89"/>
      <c r="E49" s="26" t="s">
        <v>6</v>
      </c>
      <c r="F49" s="27" t="s">
        <v>7</v>
      </c>
      <c r="G49" s="26" t="s">
        <v>8</v>
      </c>
      <c r="H49" s="90"/>
      <c r="I49" s="24" t="s">
        <v>9</v>
      </c>
      <c r="J49" s="53" t="s">
        <v>10</v>
      </c>
      <c r="K49" s="24" t="s">
        <v>11</v>
      </c>
      <c r="L49" s="25" t="s">
        <v>12</v>
      </c>
    </row>
    <row r="50" spans="1:12" s="54" customFormat="1" ht="25.5">
      <c r="A50" s="61">
        <v>1</v>
      </c>
      <c r="B50" s="61">
        <v>33</v>
      </c>
      <c r="C50" s="29" t="s">
        <v>66</v>
      </c>
      <c r="D50" s="55">
        <v>60</v>
      </c>
      <c r="E50" s="43">
        <v>0.86</v>
      </c>
      <c r="F50" s="43">
        <v>3.65</v>
      </c>
      <c r="G50" s="45">
        <v>5.02</v>
      </c>
      <c r="H50" s="43">
        <v>56.34</v>
      </c>
      <c r="I50" s="45">
        <v>5.7</v>
      </c>
      <c r="J50" s="45">
        <v>0</v>
      </c>
      <c r="K50" s="45">
        <v>21.09</v>
      </c>
      <c r="L50" s="46">
        <v>0.8</v>
      </c>
    </row>
    <row r="51" spans="1:12" ht="25.5">
      <c r="A51" s="61">
        <v>2</v>
      </c>
      <c r="B51" s="61">
        <v>281</v>
      </c>
      <c r="C51" s="29" t="s">
        <v>47</v>
      </c>
      <c r="D51" s="55">
        <v>80</v>
      </c>
      <c r="E51" s="43">
        <v>11.4</v>
      </c>
      <c r="F51" s="43">
        <v>12.6</v>
      </c>
      <c r="G51" s="45">
        <v>12.6</v>
      </c>
      <c r="H51" s="44">
        <v>214.85</v>
      </c>
      <c r="I51" s="43">
        <v>3.4</v>
      </c>
      <c r="J51" s="43">
        <v>0</v>
      </c>
      <c r="K51" s="45">
        <v>37.3</v>
      </c>
      <c r="L51" s="46">
        <v>1</v>
      </c>
    </row>
    <row r="52" spans="1:12" s="54" customFormat="1" ht="25.5">
      <c r="A52" s="61">
        <v>3</v>
      </c>
      <c r="B52" s="61">
        <v>692</v>
      </c>
      <c r="C52" s="31" t="s">
        <v>67</v>
      </c>
      <c r="D52" s="56">
        <v>150</v>
      </c>
      <c r="E52" s="43">
        <v>2.86</v>
      </c>
      <c r="F52" s="43">
        <v>4.32</v>
      </c>
      <c r="G52" s="45">
        <v>23.01</v>
      </c>
      <c r="H52" s="43">
        <v>142.35</v>
      </c>
      <c r="I52" s="43">
        <v>21</v>
      </c>
      <c r="J52" s="43">
        <v>21</v>
      </c>
      <c r="K52" s="43">
        <v>14.64</v>
      </c>
      <c r="L52" s="48">
        <v>1.16</v>
      </c>
    </row>
    <row r="53" spans="1:12" ht="25.5">
      <c r="A53" s="61">
        <v>4</v>
      </c>
      <c r="B53" s="61">
        <v>41</v>
      </c>
      <c r="C53" s="31" t="s">
        <v>40</v>
      </c>
      <c r="D53" s="56">
        <v>5</v>
      </c>
      <c r="E53" s="43">
        <v>0</v>
      </c>
      <c r="F53" s="43">
        <v>4.2</v>
      </c>
      <c r="G53" s="43">
        <v>0</v>
      </c>
      <c r="H53" s="44">
        <v>37</v>
      </c>
      <c r="I53" s="43">
        <v>0</v>
      </c>
      <c r="J53" s="43">
        <v>0</v>
      </c>
      <c r="K53" s="43">
        <v>1</v>
      </c>
      <c r="L53" s="48">
        <v>0</v>
      </c>
    </row>
    <row r="54" spans="1:12" s="54" customFormat="1" ht="25.5">
      <c r="A54" s="61">
        <v>5</v>
      </c>
      <c r="B54" s="61">
        <v>377</v>
      </c>
      <c r="C54" s="29" t="s">
        <v>68</v>
      </c>
      <c r="D54" s="55">
        <v>200</v>
      </c>
      <c r="E54" s="43">
        <v>0.13</v>
      </c>
      <c r="F54" s="43">
        <v>0.02</v>
      </c>
      <c r="G54" s="43">
        <v>15.2</v>
      </c>
      <c r="H54" s="43">
        <v>62</v>
      </c>
      <c r="I54" s="43">
        <v>2.83</v>
      </c>
      <c r="J54" s="43">
        <v>0</v>
      </c>
      <c r="K54" s="43">
        <v>14.2</v>
      </c>
      <c r="L54" s="48">
        <v>0.36</v>
      </c>
    </row>
    <row r="55" spans="1:12" ht="25.5">
      <c r="A55" s="61">
        <v>6</v>
      </c>
      <c r="B55" s="61"/>
      <c r="C55" s="29" t="s">
        <v>85</v>
      </c>
      <c r="D55" s="55">
        <v>50</v>
      </c>
      <c r="E55" s="43">
        <v>4</v>
      </c>
      <c r="F55" s="43">
        <v>0</v>
      </c>
      <c r="G55" s="43">
        <v>30</v>
      </c>
      <c r="H55" s="44">
        <v>142</v>
      </c>
      <c r="I55" s="43">
        <v>0</v>
      </c>
      <c r="J55" s="43">
        <v>0</v>
      </c>
      <c r="K55" s="43">
        <v>12</v>
      </c>
      <c r="L55" s="48">
        <v>0</v>
      </c>
    </row>
    <row r="56" spans="1:12" ht="26.25">
      <c r="A56" s="61"/>
      <c r="B56" s="61"/>
      <c r="C56" s="28" t="s">
        <v>14</v>
      </c>
      <c r="D56" s="57"/>
      <c r="E56" s="39">
        <f>SUM(E50:E55)</f>
        <v>19.25</v>
      </c>
      <c r="F56" s="39">
        <f aca="true" t="shared" si="4" ref="F56:L56">SUM(F50:F55)</f>
        <v>24.79</v>
      </c>
      <c r="G56" s="39">
        <f t="shared" si="4"/>
        <v>85.83</v>
      </c>
      <c r="H56" s="39">
        <f t="shared" si="4"/>
        <v>654.54</v>
      </c>
      <c r="I56" s="39">
        <f t="shared" si="4"/>
        <v>32.93</v>
      </c>
      <c r="J56" s="39">
        <f t="shared" si="4"/>
        <v>21</v>
      </c>
      <c r="K56" s="39">
        <f t="shared" si="4"/>
        <v>100.23</v>
      </c>
      <c r="L56" s="39">
        <f t="shared" si="4"/>
        <v>3.32</v>
      </c>
    </row>
    <row r="57" spans="3:12" ht="26.25">
      <c r="C57" s="12"/>
      <c r="D57" s="11"/>
      <c r="E57" s="10"/>
      <c r="F57" s="10"/>
      <c r="G57" s="10"/>
      <c r="H57" s="10"/>
      <c r="I57" s="10"/>
      <c r="J57" s="10"/>
      <c r="K57" s="10"/>
      <c r="L57" s="10"/>
    </row>
    <row r="58" spans="3:12" ht="26.25">
      <c r="C58" s="1"/>
      <c r="D58" s="11"/>
      <c r="E58" s="10"/>
      <c r="F58" s="10"/>
      <c r="G58" s="10"/>
      <c r="H58" s="10"/>
      <c r="I58" s="10"/>
      <c r="J58" s="10"/>
      <c r="K58" s="10"/>
      <c r="L58" s="19"/>
    </row>
    <row r="59" spans="1:12" ht="26.25">
      <c r="A59" s="91" t="s">
        <v>22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3"/>
    </row>
    <row r="60" spans="1:12" ht="26.25">
      <c r="A60" s="91" t="s">
        <v>13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3"/>
    </row>
    <row r="61" spans="1:12" ht="25.5">
      <c r="A61" s="87" t="s">
        <v>78</v>
      </c>
      <c r="B61" s="88" t="s">
        <v>79</v>
      </c>
      <c r="C61" s="89" t="s">
        <v>1</v>
      </c>
      <c r="D61" s="89" t="s">
        <v>2</v>
      </c>
      <c r="E61" s="89" t="s">
        <v>3</v>
      </c>
      <c r="F61" s="89"/>
      <c r="G61" s="89"/>
      <c r="H61" s="90" t="s">
        <v>4</v>
      </c>
      <c r="I61" s="83" t="s">
        <v>5</v>
      </c>
      <c r="J61" s="84"/>
      <c r="K61" s="84"/>
      <c r="L61" s="85"/>
    </row>
    <row r="62" spans="1:12" ht="25.5">
      <c r="A62" s="87"/>
      <c r="B62" s="88"/>
      <c r="C62" s="89"/>
      <c r="D62" s="89"/>
      <c r="E62" s="26" t="s">
        <v>6</v>
      </c>
      <c r="F62" s="27" t="s">
        <v>7</v>
      </c>
      <c r="G62" s="26" t="s">
        <v>8</v>
      </c>
      <c r="H62" s="90"/>
      <c r="I62" s="24" t="s">
        <v>9</v>
      </c>
      <c r="J62" s="53" t="s">
        <v>10</v>
      </c>
      <c r="K62" s="24" t="s">
        <v>11</v>
      </c>
      <c r="L62" s="25" t="s">
        <v>12</v>
      </c>
    </row>
    <row r="63" spans="1:12" s="54" customFormat="1" ht="25.5">
      <c r="A63" s="61">
        <v>1</v>
      </c>
      <c r="B63" s="61">
        <v>14</v>
      </c>
      <c r="C63" s="29" t="s">
        <v>69</v>
      </c>
      <c r="D63" s="26">
        <v>60</v>
      </c>
      <c r="E63" s="43">
        <v>0.68</v>
      </c>
      <c r="F63" s="43">
        <v>3.71</v>
      </c>
      <c r="G63" s="43">
        <v>2.83</v>
      </c>
      <c r="H63" s="43">
        <v>47.46</v>
      </c>
      <c r="I63" s="43">
        <v>12.25</v>
      </c>
      <c r="J63" s="43">
        <v>0</v>
      </c>
      <c r="K63" s="43">
        <v>10.55</v>
      </c>
      <c r="L63" s="48">
        <v>0.5</v>
      </c>
    </row>
    <row r="64" spans="1:12" ht="25.5">
      <c r="A64" s="61">
        <v>2</v>
      </c>
      <c r="B64" s="61">
        <v>608</v>
      </c>
      <c r="C64" s="29" t="s">
        <v>62</v>
      </c>
      <c r="D64" s="26">
        <v>50</v>
      </c>
      <c r="E64" s="43">
        <v>7.78</v>
      </c>
      <c r="F64" s="43">
        <v>5.78</v>
      </c>
      <c r="G64" s="45">
        <v>7.85</v>
      </c>
      <c r="H64" s="44">
        <v>114.38</v>
      </c>
      <c r="I64" s="43">
        <v>21.88</v>
      </c>
      <c r="J64" s="43">
        <v>14.38</v>
      </c>
      <c r="K64" s="45">
        <v>21.88</v>
      </c>
      <c r="L64" s="46">
        <v>0.75</v>
      </c>
    </row>
    <row r="65" spans="1:12" ht="25.5">
      <c r="A65" s="61">
        <v>3</v>
      </c>
      <c r="B65" s="61">
        <v>688</v>
      </c>
      <c r="C65" s="29" t="s">
        <v>34</v>
      </c>
      <c r="D65" s="51">
        <v>150</v>
      </c>
      <c r="E65" s="43">
        <v>4</v>
      </c>
      <c r="F65" s="43">
        <v>6</v>
      </c>
      <c r="G65" s="43">
        <v>39</v>
      </c>
      <c r="H65" s="43">
        <v>229</v>
      </c>
      <c r="I65" s="45">
        <v>0</v>
      </c>
      <c r="J65" s="45">
        <v>0</v>
      </c>
      <c r="K65" s="45">
        <v>11</v>
      </c>
      <c r="L65" s="46">
        <v>1</v>
      </c>
    </row>
    <row r="66" spans="1:12" s="68" customFormat="1" ht="25.5">
      <c r="A66" s="62">
        <v>4</v>
      </c>
      <c r="B66" s="62">
        <v>346</v>
      </c>
      <c r="C66" s="63" t="s">
        <v>48</v>
      </c>
      <c r="D66" s="69">
        <v>200</v>
      </c>
      <c r="E66" s="70">
        <v>0</v>
      </c>
      <c r="F66" s="70">
        <v>0</v>
      </c>
      <c r="G66" s="70">
        <v>24</v>
      </c>
      <c r="H66" s="70">
        <v>96</v>
      </c>
      <c r="I66" s="70">
        <v>6</v>
      </c>
      <c r="J66" s="70">
        <v>0</v>
      </c>
      <c r="K66" s="70">
        <v>7</v>
      </c>
      <c r="L66" s="71">
        <v>0</v>
      </c>
    </row>
    <row r="67" spans="1:12" ht="25.5">
      <c r="A67" s="61">
        <v>5</v>
      </c>
      <c r="B67" s="61"/>
      <c r="C67" s="29" t="s">
        <v>43</v>
      </c>
      <c r="D67" s="26">
        <v>50</v>
      </c>
      <c r="E67" s="43">
        <v>4</v>
      </c>
      <c r="F67" s="43">
        <v>2</v>
      </c>
      <c r="G67" s="43">
        <v>24</v>
      </c>
      <c r="H67" s="43">
        <v>120</v>
      </c>
      <c r="I67" s="43">
        <v>0</v>
      </c>
      <c r="J67" s="43">
        <v>0</v>
      </c>
      <c r="K67" s="43">
        <v>8</v>
      </c>
      <c r="L67" s="48">
        <v>0</v>
      </c>
    </row>
    <row r="68" spans="1:12" ht="26.25">
      <c r="A68" s="98" t="s">
        <v>14</v>
      </c>
      <c r="B68" s="99"/>
      <c r="C68" s="100"/>
      <c r="D68" s="26"/>
      <c r="E68" s="39">
        <f>SUM(E63:E67)</f>
        <v>16.46</v>
      </c>
      <c r="F68" s="39">
        <f aca="true" t="shared" si="5" ref="F68:L68">SUM(F63:F67)</f>
        <v>17.490000000000002</v>
      </c>
      <c r="G68" s="39">
        <f t="shared" si="5"/>
        <v>97.68</v>
      </c>
      <c r="H68" s="39">
        <f t="shared" si="5"/>
        <v>606.84</v>
      </c>
      <c r="I68" s="39">
        <f t="shared" si="5"/>
        <v>40.129999999999995</v>
      </c>
      <c r="J68" s="39">
        <f t="shared" si="5"/>
        <v>14.38</v>
      </c>
      <c r="K68" s="39">
        <f t="shared" si="5"/>
        <v>58.43</v>
      </c>
      <c r="L68" s="39">
        <f t="shared" si="5"/>
        <v>2.25</v>
      </c>
    </row>
    <row r="69" spans="3:12" ht="26.25">
      <c r="C69" s="12"/>
      <c r="D69" s="2"/>
      <c r="E69" s="10"/>
      <c r="F69" s="10"/>
      <c r="G69" s="10"/>
      <c r="H69" s="10"/>
      <c r="I69" s="10"/>
      <c r="J69" s="10"/>
      <c r="K69" s="10"/>
      <c r="L69" s="10"/>
    </row>
    <row r="70" spans="1:12" ht="26.25">
      <c r="A70" s="91" t="s">
        <v>16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3"/>
    </row>
    <row r="71" spans="1:12" ht="25.5">
      <c r="A71" s="87" t="s">
        <v>78</v>
      </c>
      <c r="B71" s="88" t="s">
        <v>79</v>
      </c>
      <c r="C71" s="89" t="s">
        <v>1</v>
      </c>
      <c r="D71" s="89" t="s">
        <v>2</v>
      </c>
      <c r="E71" s="89" t="s">
        <v>3</v>
      </c>
      <c r="F71" s="89"/>
      <c r="G71" s="89"/>
      <c r="H71" s="90" t="s">
        <v>4</v>
      </c>
      <c r="I71" s="83" t="s">
        <v>5</v>
      </c>
      <c r="J71" s="84"/>
      <c r="K71" s="84"/>
      <c r="L71" s="85"/>
    </row>
    <row r="72" spans="1:12" ht="25.5">
      <c r="A72" s="87"/>
      <c r="B72" s="88"/>
      <c r="C72" s="89"/>
      <c r="D72" s="89"/>
      <c r="E72" s="26" t="s">
        <v>6</v>
      </c>
      <c r="F72" s="27" t="s">
        <v>7</v>
      </c>
      <c r="G72" s="26" t="s">
        <v>8</v>
      </c>
      <c r="H72" s="90"/>
      <c r="I72" s="24" t="s">
        <v>9</v>
      </c>
      <c r="J72" s="53" t="s">
        <v>10</v>
      </c>
      <c r="K72" s="24" t="s">
        <v>11</v>
      </c>
      <c r="L72" s="25" t="s">
        <v>12</v>
      </c>
    </row>
    <row r="73" spans="1:12" ht="25.5">
      <c r="A73" s="61">
        <v>1</v>
      </c>
      <c r="B73" s="61">
        <v>43</v>
      </c>
      <c r="C73" s="29" t="s">
        <v>49</v>
      </c>
      <c r="D73" s="26">
        <v>60</v>
      </c>
      <c r="E73" s="30">
        <v>0.6</v>
      </c>
      <c r="F73" s="30">
        <v>3</v>
      </c>
      <c r="G73" s="30">
        <v>5.4</v>
      </c>
      <c r="H73" s="30">
        <v>52.2</v>
      </c>
      <c r="I73" s="30">
        <v>0</v>
      </c>
      <c r="J73" s="30">
        <v>17.4</v>
      </c>
      <c r="K73" s="30">
        <v>24</v>
      </c>
      <c r="L73" s="38">
        <v>0.6</v>
      </c>
    </row>
    <row r="74" spans="1:12" ht="25.5">
      <c r="A74" s="61">
        <v>2</v>
      </c>
      <c r="B74" s="61">
        <v>690</v>
      </c>
      <c r="C74" s="31" t="s">
        <v>80</v>
      </c>
      <c r="D74" s="37" t="s">
        <v>75</v>
      </c>
      <c r="E74" s="43">
        <v>17.43</v>
      </c>
      <c r="F74" s="43">
        <v>11.64</v>
      </c>
      <c r="G74" s="45">
        <v>7.1</v>
      </c>
      <c r="H74" s="43">
        <v>162.31</v>
      </c>
      <c r="I74" s="43">
        <v>25.61</v>
      </c>
      <c r="J74" s="43">
        <v>5.84</v>
      </c>
      <c r="K74" s="43">
        <v>20.4</v>
      </c>
      <c r="L74" s="48">
        <v>5.1</v>
      </c>
    </row>
    <row r="75" spans="1:12" s="68" customFormat="1" ht="25.5">
      <c r="A75" s="62">
        <v>3</v>
      </c>
      <c r="B75" s="62">
        <v>115</v>
      </c>
      <c r="C75" s="76" t="s">
        <v>45</v>
      </c>
      <c r="D75" s="77">
        <v>150</v>
      </c>
      <c r="E75" s="70">
        <v>4</v>
      </c>
      <c r="F75" s="70">
        <v>6</v>
      </c>
      <c r="G75" s="70">
        <v>39</v>
      </c>
      <c r="H75" s="70">
        <v>229</v>
      </c>
      <c r="I75" s="78">
        <v>0</v>
      </c>
      <c r="J75" s="78">
        <v>0</v>
      </c>
      <c r="K75" s="78">
        <v>11</v>
      </c>
      <c r="L75" s="79">
        <v>1</v>
      </c>
    </row>
    <row r="76" spans="1:12" s="54" customFormat="1" ht="25.5">
      <c r="A76" s="61">
        <v>4</v>
      </c>
      <c r="B76" s="61"/>
      <c r="C76" s="29" t="s">
        <v>70</v>
      </c>
      <c r="D76" s="40">
        <v>200</v>
      </c>
      <c r="E76" s="30">
        <v>1</v>
      </c>
      <c r="F76" s="30">
        <v>0</v>
      </c>
      <c r="G76" s="30">
        <v>20.2</v>
      </c>
      <c r="H76" s="34">
        <v>84.8</v>
      </c>
      <c r="I76" s="30">
        <v>4</v>
      </c>
      <c r="J76" s="30">
        <v>0</v>
      </c>
      <c r="K76" s="30">
        <v>0</v>
      </c>
      <c r="L76" s="38">
        <v>2.8</v>
      </c>
    </row>
    <row r="77" spans="1:12" ht="25.5">
      <c r="A77" s="61">
        <v>5</v>
      </c>
      <c r="B77" s="61"/>
      <c r="C77" s="29" t="s">
        <v>85</v>
      </c>
      <c r="D77" s="26">
        <v>25</v>
      </c>
      <c r="E77" s="43">
        <v>2</v>
      </c>
      <c r="F77" s="43">
        <v>0</v>
      </c>
      <c r="G77" s="43">
        <v>15</v>
      </c>
      <c r="H77" s="44">
        <v>71</v>
      </c>
      <c r="I77" s="43">
        <v>0</v>
      </c>
      <c r="J77" s="43">
        <v>0</v>
      </c>
      <c r="K77" s="43">
        <v>6</v>
      </c>
      <c r="L77" s="48">
        <v>0</v>
      </c>
    </row>
    <row r="78" spans="1:12" ht="26.25">
      <c r="A78" s="98" t="s">
        <v>14</v>
      </c>
      <c r="B78" s="99"/>
      <c r="C78" s="100"/>
      <c r="D78" s="26"/>
      <c r="E78" s="33">
        <f>SUM(E73:E77)</f>
        <v>25.03</v>
      </c>
      <c r="F78" s="33">
        <f aca="true" t="shared" si="6" ref="F78:L78">SUM(F73:F77)</f>
        <v>20.64</v>
      </c>
      <c r="G78" s="33">
        <f t="shared" si="6"/>
        <v>86.7</v>
      </c>
      <c r="H78" s="33">
        <f t="shared" si="6"/>
        <v>599.31</v>
      </c>
      <c r="I78" s="33">
        <f t="shared" si="6"/>
        <v>29.61</v>
      </c>
      <c r="J78" s="33">
        <f t="shared" si="6"/>
        <v>23.24</v>
      </c>
      <c r="K78" s="33">
        <f t="shared" si="6"/>
        <v>61.4</v>
      </c>
      <c r="L78" s="33">
        <f t="shared" si="6"/>
        <v>9.5</v>
      </c>
    </row>
    <row r="79" spans="3:12" ht="26.25">
      <c r="C79" s="12"/>
      <c r="D79" s="2"/>
      <c r="E79" s="10"/>
      <c r="F79" s="10"/>
      <c r="G79" s="10"/>
      <c r="H79" s="10"/>
      <c r="I79" s="10"/>
      <c r="J79" s="10"/>
      <c r="K79" s="10"/>
      <c r="L79" s="10"/>
    </row>
    <row r="80" spans="1:12" ht="26.25">
      <c r="A80" s="91" t="s">
        <v>18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3"/>
    </row>
    <row r="81" spans="1:12" ht="25.5">
      <c r="A81" s="87" t="s">
        <v>78</v>
      </c>
      <c r="B81" s="88" t="s">
        <v>79</v>
      </c>
      <c r="C81" s="89" t="s">
        <v>1</v>
      </c>
      <c r="D81" s="89" t="s">
        <v>2</v>
      </c>
      <c r="E81" s="89" t="s">
        <v>3</v>
      </c>
      <c r="F81" s="89"/>
      <c r="G81" s="89"/>
      <c r="H81" s="90" t="s">
        <v>4</v>
      </c>
      <c r="I81" s="83" t="s">
        <v>5</v>
      </c>
      <c r="J81" s="84"/>
      <c r="K81" s="84"/>
      <c r="L81" s="85"/>
    </row>
    <row r="82" spans="1:12" ht="25.5">
      <c r="A82" s="87"/>
      <c r="B82" s="88"/>
      <c r="C82" s="89"/>
      <c r="D82" s="89"/>
      <c r="E82" s="26" t="s">
        <v>6</v>
      </c>
      <c r="F82" s="27" t="s">
        <v>7</v>
      </c>
      <c r="G82" s="26" t="s">
        <v>8</v>
      </c>
      <c r="H82" s="90"/>
      <c r="I82" s="24" t="s">
        <v>9</v>
      </c>
      <c r="J82" s="53" t="s">
        <v>10</v>
      </c>
      <c r="K82" s="24" t="s">
        <v>11</v>
      </c>
      <c r="L82" s="25" t="s">
        <v>12</v>
      </c>
    </row>
    <row r="83" spans="1:12" s="54" customFormat="1" ht="25.5">
      <c r="A83" s="61">
        <v>1</v>
      </c>
      <c r="B83" s="61">
        <v>301</v>
      </c>
      <c r="C83" s="29" t="s">
        <v>71</v>
      </c>
      <c r="D83" s="26">
        <v>88</v>
      </c>
      <c r="E83" s="43">
        <v>17.65</v>
      </c>
      <c r="F83" s="43">
        <v>14.56</v>
      </c>
      <c r="G83" s="43">
        <v>4.7</v>
      </c>
      <c r="H83" s="43">
        <v>221</v>
      </c>
      <c r="I83" s="43">
        <v>0.02</v>
      </c>
      <c r="J83" s="43">
        <v>43</v>
      </c>
      <c r="K83" s="43">
        <v>54.5</v>
      </c>
      <c r="L83" s="48">
        <v>1.62</v>
      </c>
    </row>
    <row r="84" spans="1:12" s="68" customFormat="1" ht="25.5">
      <c r="A84" s="62">
        <v>2</v>
      </c>
      <c r="B84" s="62">
        <v>43</v>
      </c>
      <c r="C84" s="63" t="s">
        <v>19</v>
      </c>
      <c r="D84" s="64">
        <v>150</v>
      </c>
      <c r="E84" s="70">
        <v>3</v>
      </c>
      <c r="F84" s="70">
        <v>5</v>
      </c>
      <c r="G84" s="70">
        <v>24</v>
      </c>
      <c r="H84" s="70">
        <v>159</v>
      </c>
      <c r="I84" s="70">
        <v>30</v>
      </c>
      <c r="J84" s="70">
        <v>0</v>
      </c>
      <c r="K84" s="70">
        <v>27</v>
      </c>
      <c r="L84" s="71">
        <v>1</v>
      </c>
    </row>
    <row r="85" spans="1:12" ht="25.5">
      <c r="A85" s="61">
        <v>3</v>
      </c>
      <c r="B85" s="61">
        <v>41</v>
      </c>
      <c r="C85" s="29" t="s">
        <v>40</v>
      </c>
      <c r="D85" s="37">
        <v>5</v>
      </c>
      <c r="E85" s="43">
        <v>0</v>
      </c>
      <c r="F85" s="43">
        <v>4.2</v>
      </c>
      <c r="G85" s="43">
        <v>0</v>
      </c>
      <c r="H85" s="44">
        <v>37</v>
      </c>
      <c r="I85" s="43">
        <v>0</v>
      </c>
      <c r="J85" s="43">
        <v>0</v>
      </c>
      <c r="K85" s="43">
        <v>1</v>
      </c>
      <c r="L85" s="48">
        <v>0</v>
      </c>
    </row>
    <row r="86" spans="1:12" s="68" customFormat="1" ht="25.5">
      <c r="A86" s="62">
        <v>4</v>
      </c>
      <c r="B86" s="62"/>
      <c r="C86" s="63" t="s">
        <v>41</v>
      </c>
      <c r="D86" s="64">
        <v>30</v>
      </c>
      <c r="E86" s="70">
        <v>0</v>
      </c>
      <c r="F86" s="70">
        <v>0</v>
      </c>
      <c r="G86" s="70">
        <v>1</v>
      </c>
      <c r="H86" s="80">
        <v>7</v>
      </c>
      <c r="I86" s="70">
        <v>8</v>
      </c>
      <c r="J86" s="70">
        <v>0</v>
      </c>
      <c r="K86" s="70">
        <v>4</v>
      </c>
      <c r="L86" s="71">
        <v>0</v>
      </c>
    </row>
    <row r="87" spans="1:12" ht="25.5">
      <c r="A87" s="61">
        <v>5</v>
      </c>
      <c r="B87" s="61">
        <v>342</v>
      </c>
      <c r="C87" s="29" t="s">
        <v>38</v>
      </c>
      <c r="D87" s="40">
        <v>200</v>
      </c>
      <c r="E87" s="43">
        <v>0</v>
      </c>
      <c r="F87" s="43">
        <v>0</v>
      </c>
      <c r="G87" s="43">
        <v>28</v>
      </c>
      <c r="H87" s="44">
        <v>109</v>
      </c>
      <c r="I87" s="45">
        <v>7</v>
      </c>
      <c r="J87" s="45">
        <v>0</v>
      </c>
      <c r="K87" s="43">
        <v>7</v>
      </c>
      <c r="L87" s="48">
        <v>1</v>
      </c>
    </row>
    <row r="88" spans="1:12" ht="25.5">
      <c r="A88" s="61">
        <v>6</v>
      </c>
      <c r="B88" s="61"/>
      <c r="C88" s="29" t="s">
        <v>43</v>
      </c>
      <c r="D88" s="40">
        <v>25</v>
      </c>
      <c r="E88" s="43">
        <v>2</v>
      </c>
      <c r="F88" s="43">
        <v>1</v>
      </c>
      <c r="G88" s="43">
        <v>13</v>
      </c>
      <c r="H88" s="43">
        <v>69</v>
      </c>
      <c r="I88" s="43">
        <v>0</v>
      </c>
      <c r="J88" s="43">
        <v>0</v>
      </c>
      <c r="K88" s="43">
        <v>4</v>
      </c>
      <c r="L88" s="48">
        <v>0</v>
      </c>
    </row>
    <row r="89" spans="1:12" ht="25.5">
      <c r="A89" s="61">
        <v>7</v>
      </c>
      <c r="B89" s="61"/>
      <c r="C89" s="29" t="s">
        <v>85</v>
      </c>
      <c r="D89" s="40">
        <v>25</v>
      </c>
      <c r="E89" s="43">
        <v>4</v>
      </c>
      <c r="F89" s="43">
        <v>0</v>
      </c>
      <c r="G89" s="43">
        <v>30</v>
      </c>
      <c r="H89" s="44">
        <v>142</v>
      </c>
      <c r="I89" s="43">
        <v>0</v>
      </c>
      <c r="J89" s="43">
        <v>0</v>
      </c>
      <c r="K89" s="43">
        <v>12</v>
      </c>
      <c r="L89" s="48">
        <v>0</v>
      </c>
    </row>
    <row r="90" spans="1:12" ht="26.25">
      <c r="A90" s="98" t="s">
        <v>14</v>
      </c>
      <c r="B90" s="99"/>
      <c r="C90" s="100"/>
      <c r="D90" s="26"/>
      <c r="E90" s="39">
        <f aca="true" t="shared" si="7" ref="E90:L90">SUM(E83:E89)</f>
        <v>26.65</v>
      </c>
      <c r="F90" s="39">
        <f t="shared" si="7"/>
        <v>24.76</v>
      </c>
      <c r="G90" s="39">
        <f t="shared" si="7"/>
        <v>100.7</v>
      </c>
      <c r="H90" s="39">
        <f t="shared" si="7"/>
        <v>744</v>
      </c>
      <c r="I90" s="39">
        <f t="shared" si="7"/>
        <v>45.019999999999996</v>
      </c>
      <c r="J90" s="39">
        <f t="shared" si="7"/>
        <v>43</v>
      </c>
      <c r="K90" s="39">
        <f t="shared" si="7"/>
        <v>109.5</v>
      </c>
      <c r="L90" s="39">
        <f t="shared" si="7"/>
        <v>3.62</v>
      </c>
    </row>
    <row r="91" spans="3:12" ht="26.25">
      <c r="C91" s="12"/>
      <c r="D91" s="2"/>
      <c r="E91" s="10"/>
      <c r="F91" s="10"/>
      <c r="G91" s="10"/>
      <c r="H91" s="10"/>
      <c r="I91" s="10"/>
      <c r="J91" s="10"/>
      <c r="K91" s="10"/>
      <c r="L91" s="10"/>
    </row>
    <row r="92" spans="1:12" ht="26.25">
      <c r="A92" s="91" t="s">
        <v>20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3"/>
    </row>
    <row r="93" spans="1:12" ht="25.5">
      <c r="A93" s="87" t="s">
        <v>78</v>
      </c>
      <c r="B93" s="88" t="s">
        <v>79</v>
      </c>
      <c r="C93" s="89" t="s">
        <v>1</v>
      </c>
      <c r="D93" s="89" t="s">
        <v>2</v>
      </c>
      <c r="E93" s="89" t="s">
        <v>3</v>
      </c>
      <c r="F93" s="89"/>
      <c r="G93" s="89"/>
      <c r="H93" s="90" t="s">
        <v>4</v>
      </c>
      <c r="I93" s="83" t="s">
        <v>5</v>
      </c>
      <c r="J93" s="84"/>
      <c r="K93" s="84"/>
      <c r="L93" s="85"/>
    </row>
    <row r="94" spans="1:12" ht="25.5">
      <c r="A94" s="87"/>
      <c r="B94" s="88"/>
      <c r="C94" s="89"/>
      <c r="D94" s="89"/>
      <c r="E94" s="26" t="s">
        <v>6</v>
      </c>
      <c r="F94" s="27" t="s">
        <v>7</v>
      </c>
      <c r="G94" s="26" t="s">
        <v>8</v>
      </c>
      <c r="H94" s="90"/>
      <c r="I94" s="24" t="s">
        <v>9</v>
      </c>
      <c r="J94" s="53" t="s">
        <v>10</v>
      </c>
      <c r="K94" s="24" t="s">
        <v>11</v>
      </c>
      <c r="L94" s="25" t="s">
        <v>12</v>
      </c>
    </row>
    <row r="95" spans="1:12" s="54" customFormat="1" ht="25.5">
      <c r="A95" s="61">
        <v>1</v>
      </c>
      <c r="B95" s="61">
        <v>45</v>
      </c>
      <c r="C95" s="29" t="s">
        <v>72</v>
      </c>
      <c r="D95" s="26">
        <v>100</v>
      </c>
      <c r="E95" s="43">
        <v>1.36</v>
      </c>
      <c r="F95" s="43">
        <v>6.18</v>
      </c>
      <c r="G95" s="43">
        <v>8.44</v>
      </c>
      <c r="H95" s="43">
        <v>94.8</v>
      </c>
      <c r="I95" s="43">
        <v>10.25</v>
      </c>
      <c r="J95" s="43">
        <v>0</v>
      </c>
      <c r="K95" s="43">
        <v>23.2</v>
      </c>
      <c r="L95" s="48">
        <v>0.85</v>
      </c>
    </row>
    <row r="96" spans="1:12" ht="25.5">
      <c r="A96" s="61">
        <v>2</v>
      </c>
      <c r="B96" s="61">
        <v>288</v>
      </c>
      <c r="C96" s="29" t="s">
        <v>51</v>
      </c>
      <c r="D96" s="41" t="s">
        <v>23</v>
      </c>
      <c r="E96" s="43">
        <v>11</v>
      </c>
      <c r="F96" s="43">
        <v>13</v>
      </c>
      <c r="G96" s="43">
        <v>14</v>
      </c>
      <c r="H96" s="44">
        <v>220</v>
      </c>
      <c r="I96" s="43">
        <v>0</v>
      </c>
      <c r="J96" s="43">
        <v>0</v>
      </c>
      <c r="K96" s="43">
        <v>1</v>
      </c>
      <c r="L96" s="48">
        <v>0</v>
      </c>
    </row>
    <row r="97" spans="1:12" ht="25.5">
      <c r="A97" s="61">
        <v>3</v>
      </c>
      <c r="B97" s="61">
        <v>679</v>
      </c>
      <c r="C97" s="29" t="s">
        <v>37</v>
      </c>
      <c r="D97" s="26">
        <v>150</v>
      </c>
      <c r="E97" s="43">
        <v>6.7</v>
      </c>
      <c r="F97" s="43">
        <v>10</v>
      </c>
      <c r="G97" s="43">
        <v>28.5</v>
      </c>
      <c r="H97" s="44">
        <v>222</v>
      </c>
      <c r="I97" s="43">
        <v>0</v>
      </c>
      <c r="J97" s="43">
        <v>0</v>
      </c>
      <c r="K97" s="43">
        <v>17</v>
      </c>
      <c r="L97" s="48">
        <v>3</v>
      </c>
    </row>
    <row r="98" spans="1:12" ht="25.5">
      <c r="A98" s="61">
        <v>4</v>
      </c>
      <c r="B98" s="61">
        <v>332</v>
      </c>
      <c r="C98" s="29" t="s">
        <v>52</v>
      </c>
      <c r="D98" s="40">
        <v>200</v>
      </c>
      <c r="E98" s="43">
        <v>0</v>
      </c>
      <c r="F98" s="43">
        <v>0</v>
      </c>
      <c r="G98" s="43">
        <v>34</v>
      </c>
      <c r="H98" s="44">
        <v>129</v>
      </c>
      <c r="I98" s="45">
        <v>0</v>
      </c>
      <c r="J98" s="45">
        <v>0</v>
      </c>
      <c r="K98" s="43">
        <v>1</v>
      </c>
      <c r="L98" s="48">
        <v>0</v>
      </c>
    </row>
    <row r="99" spans="1:12" ht="25.5">
      <c r="A99" s="61">
        <v>5</v>
      </c>
      <c r="B99" s="61"/>
      <c r="C99" s="29" t="s">
        <v>85</v>
      </c>
      <c r="D99" s="40">
        <v>25</v>
      </c>
      <c r="E99" s="43">
        <v>2</v>
      </c>
      <c r="F99" s="43">
        <v>0</v>
      </c>
      <c r="G99" s="43">
        <v>15</v>
      </c>
      <c r="H99" s="44">
        <v>71</v>
      </c>
      <c r="I99" s="43">
        <v>0</v>
      </c>
      <c r="J99" s="43">
        <v>0</v>
      </c>
      <c r="K99" s="43">
        <v>6</v>
      </c>
      <c r="L99" s="48">
        <v>0</v>
      </c>
    </row>
    <row r="100" spans="1:12" ht="26.25">
      <c r="A100" s="98" t="s">
        <v>14</v>
      </c>
      <c r="B100" s="99"/>
      <c r="C100" s="100"/>
      <c r="D100" s="26"/>
      <c r="E100" s="39">
        <f>SUM(E95:E99)</f>
        <v>21.06</v>
      </c>
      <c r="F100" s="39">
        <f aca="true" t="shared" si="8" ref="F100:L100">SUM(F95:F99)</f>
        <v>29.18</v>
      </c>
      <c r="G100" s="39">
        <f t="shared" si="8"/>
        <v>99.94</v>
      </c>
      <c r="H100" s="39">
        <f t="shared" si="8"/>
        <v>736.8</v>
      </c>
      <c r="I100" s="39">
        <f t="shared" si="8"/>
        <v>10.25</v>
      </c>
      <c r="J100" s="39">
        <f t="shared" si="8"/>
        <v>0</v>
      </c>
      <c r="K100" s="39">
        <f t="shared" si="8"/>
        <v>48.2</v>
      </c>
      <c r="L100" s="39">
        <f t="shared" si="8"/>
        <v>3.85</v>
      </c>
    </row>
    <row r="101" spans="3:12" ht="26.25">
      <c r="C101" s="12"/>
      <c r="D101" s="2"/>
      <c r="E101" s="10"/>
      <c r="F101" s="10"/>
      <c r="G101" s="10"/>
      <c r="H101" s="10"/>
      <c r="I101" s="10"/>
      <c r="J101" s="10"/>
      <c r="K101" s="10"/>
      <c r="L101" s="10"/>
    </row>
    <row r="102" spans="1:12" ht="26.25">
      <c r="A102" s="91" t="s">
        <v>21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3"/>
    </row>
    <row r="103" spans="1:12" ht="25.5">
      <c r="A103" s="87" t="s">
        <v>78</v>
      </c>
      <c r="B103" s="88" t="s">
        <v>79</v>
      </c>
      <c r="C103" s="89" t="s">
        <v>1</v>
      </c>
      <c r="D103" s="89" t="s">
        <v>2</v>
      </c>
      <c r="E103" s="89" t="s">
        <v>3</v>
      </c>
      <c r="F103" s="89"/>
      <c r="G103" s="89"/>
      <c r="H103" s="90" t="s">
        <v>4</v>
      </c>
      <c r="I103" s="83" t="s">
        <v>5</v>
      </c>
      <c r="J103" s="84"/>
      <c r="K103" s="84"/>
      <c r="L103" s="85"/>
    </row>
    <row r="104" spans="1:12" ht="25.5">
      <c r="A104" s="87"/>
      <c r="B104" s="88"/>
      <c r="C104" s="89"/>
      <c r="D104" s="89"/>
      <c r="E104" s="26" t="s">
        <v>6</v>
      </c>
      <c r="F104" s="27" t="s">
        <v>7</v>
      </c>
      <c r="G104" s="26" t="s">
        <v>8</v>
      </c>
      <c r="H104" s="90"/>
      <c r="I104" s="24" t="s">
        <v>9</v>
      </c>
      <c r="J104" s="53" t="s">
        <v>10</v>
      </c>
      <c r="K104" s="24" t="s">
        <v>11</v>
      </c>
      <c r="L104" s="25" t="s">
        <v>12</v>
      </c>
    </row>
    <row r="105" spans="1:12" s="54" customFormat="1" ht="25.5">
      <c r="A105" s="61">
        <v>1</v>
      </c>
      <c r="B105" s="61">
        <v>304</v>
      </c>
      <c r="C105" s="29" t="s">
        <v>86</v>
      </c>
      <c r="D105" s="26">
        <v>210</v>
      </c>
      <c r="E105" s="30">
        <v>20.3</v>
      </c>
      <c r="F105" s="30">
        <v>17</v>
      </c>
      <c r="G105" s="30">
        <v>35.69</v>
      </c>
      <c r="H105" s="30">
        <v>377</v>
      </c>
      <c r="I105" s="30">
        <v>1.01</v>
      </c>
      <c r="J105" s="30">
        <v>48</v>
      </c>
      <c r="K105" s="30">
        <v>45.1</v>
      </c>
      <c r="L105" s="38">
        <v>2.19</v>
      </c>
    </row>
    <row r="106" spans="1:12" ht="25.5">
      <c r="A106" s="61">
        <v>2</v>
      </c>
      <c r="B106" s="61">
        <v>321</v>
      </c>
      <c r="C106" s="29" t="s">
        <v>54</v>
      </c>
      <c r="D106" s="26">
        <v>150</v>
      </c>
      <c r="E106" s="30">
        <v>3</v>
      </c>
      <c r="F106" s="30">
        <v>6</v>
      </c>
      <c r="G106" s="30">
        <v>16</v>
      </c>
      <c r="H106" s="30">
        <v>132</v>
      </c>
      <c r="I106" s="30">
        <v>3</v>
      </c>
      <c r="J106" s="30">
        <v>28</v>
      </c>
      <c r="K106" s="30">
        <v>49</v>
      </c>
      <c r="L106" s="38">
        <v>2</v>
      </c>
    </row>
    <row r="107" spans="1:12" s="68" customFormat="1" ht="25.5">
      <c r="A107" s="62">
        <v>3</v>
      </c>
      <c r="B107" s="62"/>
      <c r="C107" s="63" t="s">
        <v>55</v>
      </c>
      <c r="D107" s="69">
        <v>30</v>
      </c>
      <c r="E107" s="65">
        <v>0</v>
      </c>
      <c r="F107" s="65">
        <v>0</v>
      </c>
      <c r="G107" s="65">
        <v>1</v>
      </c>
      <c r="H107" s="65">
        <v>4</v>
      </c>
      <c r="I107" s="65">
        <v>3</v>
      </c>
      <c r="J107" s="65">
        <v>0</v>
      </c>
      <c r="K107" s="65">
        <v>7</v>
      </c>
      <c r="L107" s="66">
        <v>0</v>
      </c>
    </row>
    <row r="108" spans="1:12" ht="25.5">
      <c r="A108" s="61">
        <v>4</v>
      </c>
      <c r="B108" s="61">
        <v>346</v>
      </c>
      <c r="C108" s="29" t="s">
        <v>42</v>
      </c>
      <c r="D108" s="40">
        <v>200</v>
      </c>
      <c r="E108" s="30">
        <v>0</v>
      </c>
      <c r="F108" s="30">
        <v>0</v>
      </c>
      <c r="G108" s="30">
        <v>26</v>
      </c>
      <c r="H108" s="30">
        <v>100</v>
      </c>
      <c r="I108" s="30">
        <v>13</v>
      </c>
      <c r="J108" s="30">
        <v>0</v>
      </c>
      <c r="K108" s="30">
        <v>8</v>
      </c>
      <c r="L108" s="38">
        <v>0</v>
      </c>
    </row>
    <row r="109" spans="1:12" ht="25.5">
      <c r="A109" s="61">
        <v>5</v>
      </c>
      <c r="B109" s="61"/>
      <c r="C109" s="29" t="s">
        <v>85</v>
      </c>
      <c r="D109" s="40">
        <v>50</v>
      </c>
      <c r="E109" s="30">
        <v>4</v>
      </c>
      <c r="F109" s="30">
        <v>0</v>
      </c>
      <c r="G109" s="30">
        <v>30</v>
      </c>
      <c r="H109" s="34">
        <v>142</v>
      </c>
      <c r="I109" s="30">
        <v>0</v>
      </c>
      <c r="J109" s="30">
        <v>0</v>
      </c>
      <c r="K109" s="30">
        <v>12</v>
      </c>
      <c r="L109" s="38">
        <v>0</v>
      </c>
    </row>
    <row r="110" spans="1:12" ht="25.5">
      <c r="A110" s="61">
        <v>6</v>
      </c>
      <c r="B110" s="61"/>
      <c r="C110" s="29" t="s">
        <v>43</v>
      </c>
      <c r="D110" s="40">
        <v>25</v>
      </c>
      <c r="E110" s="30">
        <v>2</v>
      </c>
      <c r="F110" s="30">
        <v>1</v>
      </c>
      <c r="G110" s="30">
        <v>13</v>
      </c>
      <c r="H110" s="30">
        <v>69</v>
      </c>
      <c r="I110" s="30">
        <v>0</v>
      </c>
      <c r="J110" s="30">
        <v>0</v>
      </c>
      <c r="K110" s="30">
        <v>4</v>
      </c>
      <c r="L110" s="38">
        <v>0</v>
      </c>
    </row>
    <row r="111" spans="1:12" ht="26.25">
      <c r="A111" s="98" t="s">
        <v>14</v>
      </c>
      <c r="B111" s="99"/>
      <c r="C111" s="100"/>
      <c r="D111" s="26"/>
      <c r="E111" s="33">
        <f aca="true" t="shared" si="9" ref="E111:L111">SUM(E105:E110)</f>
        <v>29.3</v>
      </c>
      <c r="F111" s="33">
        <f t="shared" si="9"/>
        <v>24</v>
      </c>
      <c r="G111" s="33">
        <f t="shared" si="9"/>
        <v>121.69</v>
      </c>
      <c r="H111" s="33">
        <f t="shared" si="9"/>
        <v>824</v>
      </c>
      <c r="I111" s="33">
        <f t="shared" si="9"/>
        <v>20.009999999999998</v>
      </c>
      <c r="J111" s="33">
        <f t="shared" si="9"/>
        <v>76</v>
      </c>
      <c r="K111" s="33">
        <f t="shared" si="9"/>
        <v>125.1</v>
      </c>
      <c r="L111" s="33">
        <f t="shared" si="9"/>
        <v>4.1899999999999995</v>
      </c>
    </row>
    <row r="112" spans="3:12" ht="26.25">
      <c r="C112" s="12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3:12" ht="25.5">
      <c r="C113" s="1"/>
      <c r="D113" s="2"/>
      <c r="E113" s="6"/>
      <c r="F113" s="6"/>
      <c r="G113" s="6"/>
      <c r="H113" s="6"/>
      <c r="I113" s="6"/>
      <c r="J113" s="6"/>
      <c r="K113" s="6"/>
      <c r="L113" s="8"/>
    </row>
    <row r="114" spans="3:12" ht="25.5">
      <c r="C114" s="20"/>
      <c r="D114" s="2"/>
      <c r="E114" s="6"/>
      <c r="F114" s="6"/>
      <c r="G114" s="6"/>
      <c r="H114" s="6"/>
      <c r="I114" s="6"/>
      <c r="J114" s="6"/>
      <c r="K114" s="6"/>
      <c r="L114" s="8"/>
    </row>
    <row r="115" spans="3:12" ht="26.25">
      <c r="C115" s="106" t="s">
        <v>31</v>
      </c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4:12" ht="25.5">
      <c r="D116" s="2"/>
      <c r="E116" s="7"/>
      <c r="F116" s="7"/>
      <c r="G116" s="6"/>
      <c r="H116" s="21"/>
      <c r="I116" s="6"/>
      <c r="J116" s="6"/>
      <c r="K116" s="6"/>
      <c r="L116" s="8"/>
    </row>
    <row r="117" spans="1:12" ht="26.25">
      <c r="A117" s="107" t="s">
        <v>0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9"/>
    </row>
    <row r="118" spans="1:12" ht="26.25">
      <c r="A118" s="110" t="s">
        <v>13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2"/>
    </row>
    <row r="119" spans="1:12" ht="25.5">
      <c r="A119" s="87" t="s">
        <v>78</v>
      </c>
      <c r="B119" s="88" t="s">
        <v>79</v>
      </c>
      <c r="C119" s="89" t="s">
        <v>1</v>
      </c>
      <c r="D119" s="89" t="s">
        <v>2</v>
      </c>
      <c r="E119" s="89" t="s">
        <v>3</v>
      </c>
      <c r="F119" s="89"/>
      <c r="G119" s="89"/>
      <c r="H119" s="90" t="s">
        <v>4</v>
      </c>
      <c r="I119" s="83" t="s">
        <v>5</v>
      </c>
      <c r="J119" s="84"/>
      <c r="K119" s="84"/>
      <c r="L119" s="85"/>
    </row>
    <row r="120" spans="1:12" ht="25.5">
      <c r="A120" s="87"/>
      <c r="B120" s="88"/>
      <c r="C120" s="89"/>
      <c r="D120" s="89"/>
      <c r="E120" s="26" t="s">
        <v>6</v>
      </c>
      <c r="F120" s="27" t="s">
        <v>7</v>
      </c>
      <c r="G120" s="26" t="s">
        <v>8</v>
      </c>
      <c r="H120" s="90"/>
      <c r="I120" s="24" t="s">
        <v>9</v>
      </c>
      <c r="J120" s="53" t="s">
        <v>10</v>
      </c>
      <c r="K120" s="24" t="s">
        <v>11</v>
      </c>
      <c r="L120" s="25" t="s">
        <v>12</v>
      </c>
    </row>
    <row r="121" spans="1:12" ht="25.5">
      <c r="A121" s="61">
        <v>1</v>
      </c>
      <c r="B121" s="61">
        <v>43</v>
      </c>
      <c r="C121" s="29" t="s">
        <v>32</v>
      </c>
      <c r="D121" s="26">
        <v>60</v>
      </c>
      <c r="E121" s="43">
        <v>1.2</v>
      </c>
      <c r="F121" s="43">
        <v>3</v>
      </c>
      <c r="G121" s="43">
        <v>7.2</v>
      </c>
      <c r="H121" s="43">
        <v>57.6</v>
      </c>
      <c r="I121" s="43">
        <v>33.75</v>
      </c>
      <c r="J121" s="43">
        <v>0.6</v>
      </c>
      <c r="K121" s="43">
        <v>463.8</v>
      </c>
      <c r="L121" s="43">
        <v>0.6</v>
      </c>
    </row>
    <row r="122" spans="1:12" ht="25.5">
      <c r="A122" s="61">
        <v>2</v>
      </c>
      <c r="B122" s="61">
        <v>536</v>
      </c>
      <c r="C122" s="29" t="s">
        <v>33</v>
      </c>
      <c r="D122" s="26">
        <v>100</v>
      </c>
      <c r="E122" s="30">
        <v>12</v>
      </c>
      <c r="F122" s="30">
        <v>24</v>
      </c>
      <c r="G122" s="30">
        <v>2</v>
      </c>
      <c r="H122" s="34">
        <v>266</v>
      </c>
      <c r="I122" s="30">
        <v>0</v>
      </c>
      <c r="J122" s="30">
        <v>0</v>
      </c>
      <c r="K122" s="30">
        <v>36</v>
      </c>
      <c r="L122" s="38">
        <v>4</v>
      </c>
    </row>
    <row r="123" spans="1:12" ht="25.5">
      <c r="A123" s="61">
        <v>3</v>
      </c>
      <c r="B123" s="61">
        <v>688</v>
      </c>
      <c r="C123" s="29" t="s">
        <v>34</v>
      </c>
      <c r="D123" s="26">
        <v>150</v>
      </c>
      <c r="E123" s="30">
        <v>3</v>
      </c>
      <c r="F123" s="30">
        <v>5</v>
      </c>
      <c r="G123" s="30">
        <v>36</v>
      </c>
      <c r="H123" s="34">
        <v>211</v>
      </c>
      <c r="I123" s="30">
        <v>0</v>
      </c>
      <c r="J123" s="30">
        <v>0</v>
      </c>
      <c r="K123" s="30">
        <v>200</v>
      </c>
      <c r="L123" s="38">
        <v>1</v>
      </c>
    </row>
    <row r="124" spans="1:12" s="68" customFormat="1" ht="25.5">
      <c r="A124" s="62">
        <v>4</v>
      </c>
      <c r="B124" s="62">
        <v>126</v>
      </c>
      <c r="C124" s="81" t="s">
        <v>15</v>
      </c>
      <c r="D124" s="69">
        <v>200</v>
      </c>
      <c r="E124" s="65">
        <v>0</v>
      </c>
      <c r="F124" s="65">
        <v>0</v>
      </c>
      <c r="G124" s="65">
        <v>28</v>
      </c>
      <c r="H124" s="73">
        <v>109</v>
      </c>
      <c r="I124" s="65">
        <v>0</v>
      </c>
      <c r="J124" s="65">
        <v>0</v>
      </c>
      <c r="K124" s="65">
        <v>16</v>
      </c>
      <c r="L124" s="66">
        <v>1</v>
      </c>
    </row>
    <row r="125" spans="1:12" ht="25.5">
      <c r="A125" s="61">
        <v>5</v>
      </c>
      <c r="B125" s="61"/>
      <c r="C125" s="29" t="s">
        <v>85</v>
      </c>
      <c r="D125" s="40">
        <v>25</v>
      </c>
      <c r="E125" s="43">
        <v>4</v>
      </c>
      <c r="F125" s="43">
        <v>0</v>
      </c>
      <c r="G125" s="43">
        <v>30</v>
      </c>
      <c r="H125" s="44">
        <v>142</v>
      </c>
      <c r="I125" s="43">
        <v>0</v>
      </c>
      <c r="J125" s="43">
        <v>0</v>
      </c>
      <c r="K125" s="43">
        <v>12</v>
      </c>
      <c r="L125" s="48">
        <v>0</v>
      </c>
    </row>
    <row r="126" spans="1:12" ht="26.25">
      <c r="A126" s="98" t="s">
        <v>14</v>
      </c>
      <c r="B126" s="99"/>
      <c r="C126" s="100"/>
      <c r="D126" s="32"/>
      <c r="E126" s="33">
        <f>SUM(E121:E125)</f>
        <v>20.2</v>
      </c>
      <c r="F126" s="33">
        <f aca="true" t="shared" si="10" ref="F126:L126">SUM(F121:F125)</f>
        <v>32</v>
      </c>
      <c r="G126" s="33">
        <f t="shared" si="10"/>
        <v>103.2</v>
      </c>
      <c r="H126" s="33">
        <f t="shared" si="10"/>
        <v>785.6</v>
      </c>
      <c r="I126" s="33">
        <f t="shared" si="10"/>
        <v>33.75</v>
      </c>
      <c r="J126" s="33">
        <f t="shared" si="10"/>
        <v>0.6</v>
      </c>
      <c r="K126" s="33">
        <f t="shared" si="10"/>
        <v>727.8</v>
      </c>
      <c r="L126" s="33">
        <f t="shared" si="10"/>
        <v>6.6</v>
      </c>
    </row>
    <row r="127" spans="3:12" ht="26.25">
      <c r="C127" s="12"/>
      <c r="D127" s="60"/>
      <c r="E127" s="60"/>
      <c r="F127" s="60"/>
      <c r="G127" s="60"/>
      <c r="H127" s="60"/>
      <c r="I127" s="60"/>
      <c r="J127" s="60"/>
      <c r="K127" s="60"/>
      <c r="L127" s="60"/>
    </row>
    <row r="128" spans="1:12" ht="26.25">
      <c r="A128" s="91" t="s">
        <v>16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3"/>
    </row>
    <row r="129" spans="1:12" ht="25.5">
      <c r="A129" s="87" t="s">
        <v>78</v>
      </c>
      <c r="B129" s="88" t="s">
        <v>79</v>
      </c>
      <c r="C129" s="89" t="s">
        <v>1</v>
      </c>
      <c r="D129" s="89" t="s">
        <v>2</v>
      </c>
      <c r="E129" s="89" t="s">
        <v>3</v>
      </c>
      <c r="F129" s="89"/>
      <c r="G129" s="89"/>
      <c r="H129" s="90" t="s">
        <v>4</v>
      </c>
      <c r="I129" s="83" t="s">
        <v>5</v>
      </c>
      <c r="J129" s="84"/>
      <c r="K129" s="84"/>
      <c r="L129" s="85"/>
    </row>
    <row r="130" spans="1:12" ht="25.5">
      <c r="A130" s="87"/>
      <c r="B130" s="88"/>
      <c r="C130" s="89"/>
      <c r="D130" s="89"/>
      <c r="E130" s="26" t="s">
        <v>6</v>
      </c>
      <c r="F130" s="27" t="s">
        <v>7</v>
      </c>
      <c r="G130" s="26" t="s">
        <v>8</v>
      </c>
      <c r="H130" s="90"/>
      <c r="I130" s="24" t="s">
        <v>9</v>
      </c>
      <c r="J130" s="53" t="s">
        <v>10</v>
      </c>
      <c r="K130" s="24" t="s">
        <v>11</v>
      </c>
      <c r="L130" s="25" t="s">
        <v>12</v>
      </c>
    </row>
    <row r="131" spans="1:12" s="68" customFormat="1" ht="25.5">
      <c r="A131" s="62">
        <v>1</v>
      </c>
      <c r="B131" s="62"/>
      <c r="C131" s="76" t="s">
        <v>41</v>
      </c>
      <c r="D131" s="72">
        <v>30</v>
      </c>
      <c r="E131" s="65">
        <v>0</v>
      </c>
      <c r="F131" s="65">
        <v>0</v>
      </c>
      <c r="G131" s="65">
        <v>1</v>
      </c>
      <c r="H131" s="73">
        <v>7</v>
      </c>
      <c r="I131" s="65">
        <v>8</v>
      </c>
      <c r="J131" s="74">
        <v>0</v>
      </c>
      <c r="K131" s="65">
        <v>4</v>
      </c>
      <c r="L131" s="66">
        <v>0</v>
      </c>
    </row>
    <row r="132" spans="1:12" ht="25.5">
      <c r="A132" s="61">
        <v>2</v>
      </c>
      <c r="B132" s="61">
        <v>286</v>
      </c>
      <c r="C132" s="29" t="s">
        <v>36</v>
      </c>
      <c r="D132" s="37" t="s">
        <v>17</v>
      </c>
      <c r="E132" s="30">
        <v>9.1</v>
      </c>
      <c r="F132" s="30">
        <v>11</v>
      </c>
      <c r="G132" s="35">
        <v>13</v>
      </c>
      <c r="H132" s="34">
        <v>189</v>
      </c>
      <c r="I132" s="30">
        <v>3</v>
      </c>
      <c r="J132" s="30">
        <v>0</v>
      </c>
      <c r="K132" s="30">
        <v>35</v>
      </c>
      <c r="L132" s="36">
        <v>0</v>
      </c>
    </row>
    <row r="133" spans="1:12" ht="25.5">
      <c r="A133" s="61">
        <v>3</v>
      </c>
      <c r="B133" s="61">
        <v>679</v>
      </c>
      <c r="C133" s="31" t="s">
        <v>37</v>
      </c>
      <c r="D133" s="37">
        <v>150</v>
      </c>
      <c r="E133" s="30">
        <v>6</v>
      </c>
      <c r="F133" s="30">
        <v>10</v>
      </c>
      <c r="G133" s="30">
        <v>28</v>
      </c>
      <c r="H133" s="30">
        <v>222</v>
      </c>
      <c r="I133" s="30">
        <v>0</v>
      </c>
      <c r="J133" s="30">
        <v>0</v>
      </c>
      <c r="K133" s="30">
        <v>17</v>
      </c>
      <c r="L133" s="38">
        <v>3</v>
      </c>
    </row>
    <row r="134" spans="1:12" ht="25.5">
      <c r="A134" s="61">
        <v>4</v>
      </c>
      <c r="B134" s="61">
        <v>342</v>
      </c>
      <c r="C134" s="29" t="s">
        <v>38</v>
      </c>
      <c r="D134" s="26">
        <v>200</v>
      </c>
      <c r="E134" s="30">
        <v>0</v>
      </c>
      <c r="F134" s="30">
        <v>0</v>
      </c>
      <c r="G134" s="35">
        <v>28</v>
      </c>
      <c r="H134" s="34">
        <v>109</v>
      </c>
      <c r="I134" s="30">
        <v>7</v>
      </c>
      <c r="J134" s="30">
        <v>0</v>
      </c>
      <c r="K134" s="30">
        <v>7</v>
      </c>
      <c r="L134" s="38">
        <v>1</v>
      </c>
    </row>
    <row r="135" spans="1:12" ht="25.5">
      <c r="A135" s="61">
        <v>5</v>
      </c>
      <c r="B135" s="61"/>
      <c r="C135" s="29" t="s">
        <v>85</v>
      </c>
      <c r="D135" s="26">
        <v>25</v>
      </c>
      <c r="E135" s="30">
        <v>2</v>
      </c>
      <c r="F135" s="30">
        <v>0</v>
      </c>
      <c r="G135" s="30">
        <v>15</v>
      </c>
      <c r="H135" s="34">
        <v>71</v>
      </c>
      <c r="I135" s="30">
        <v>0</v>
      </c>
      <c r="J135" s="30">
        <v>0</v>
      </c>
      <c r="K135" s="30">
        <v>6</v>
      </c>
      <c r="L135" s="38">
        <v>0</v>
      </c>
    </row>
    <row r="136" spans="1:12" ht="26.25">
      <c r="A136" s="102" t="s">
        <v>14</v>
      </c>
      <c r="B136" s="103"/>
      <c r="C136" s="104"/>
      <c r="D136" s="26"/>
      <c r="E136" s="33">
        <f>SUM(E131:E135)</f>
        <v>17.1</v>
      </c>
      <c r="F136" s="33">
        <f aca="true" t="shared" si="11" ref="F136:L136">SUM(F131:F135)</f>
        <v>21</v>
      </c>
      <c r="G136" s="33">
        <f t="shared" si="11"/>
        <v>85</v>
      </c>
      <c r="H136" s="33">
        <f t="shared" si="11"/>
        <v>598</v>
      </c>
      <c r="I136" s="33">
        <f t="shared" si="11"/>
        <v>18</v>
      </c>
      <c r="J136" s="33">
        <f t="shared" si="11"/>
        <v>0</v>
      </c>
      <c r="K136" s="33">
        <f t="shared" si="11"/>
        <v>69</v>
      </c>
      <c r="L136" s="33">
        <f t="shared" si="11"/>
        <v>4</v>
      </c>
    </row>
    <row r="137" spans="3:12" ht="26.25">
      <c r="C137" s="12"/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1:12" ht="26.25">
      <c r="A138" s="91" t="s">
        <v>18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3"/>
    </row>
    <row r="139" spans="1:12" ht="25.5">
      <c r="A139" s="87" t="s">
        <v>78</v>
      </c>
      <c r="B139" s="88" t="s">
        <v>79</v>
      </c>
      <c r="C139" s="89" t="s">
        <v>1</v>
      </c>
      <c r="D139" s="89" t="s">
        <v>2</v>
      </c>
      <c r="E139" s="89" t="s">
        <v>3</v>
      </c>
      <c r="F139" s="89"/>
      <c r="G139" s="89"/>
      <c r="H139" s="90" t="s">
        <v>4</v>
      </c>
      <c r="I139" s="83" t="s">
        <v>5</v>
      </c>
      <c r="J139" s="84"/>
      <c r="K139" s="84"/>
      <c r="L139" s="85"/>
    </row>
    <row r="140" spans="1:12" ht="25.5">
      <c r="A140" s="87"/>
      <c r="B140" s="88"/>
      <c r="C140" s="89"/>
      <c r="D140" s="89"/>
      <c r="E140" s="26" t="s">
        <v>6</v>
      </c>
      <c r="F140" s="27" t="s">
        <v>7</v>
      </c>
      <c r="G140" s="26" t="s">
        <v>8</v>
      </c>
      <c r="H140" s="90"/>
      <c r="I140" s="24" t="s">
        <v>9</v>
      </c>
      <c r="J140" s="53" t="s">
        <v>10</v>
      </c>
      <c r="K140" s="24" t="s">
        <v>11</v>
      </c>
      <c r="L140" s="25" t="s">
        <v>12</v>
      </c>
    </row>
    <row r="141" spans="1:12" s="68" customFormat="1" ht="25.5">
      <c r="A141" s="62">
        <v>1</v>
      </c>
      <c r="B141" s="62">
        <v>255</v>
      </c>
      <c r="C141" s="63" t="s">
        <v>39</v>
      </c>
      <c r="D141" s="72">
        <v>80</v>
      </c>
      <c r="E141" s="65">
        <v>3.2</v>
      </c>
      <c r="F141" s="65">
        <v>6.4</v>
      </c>
      <c r="G141" s="65">
        <v>14.4</v>
      </c>
      <c r="H141" s="73">
        <v>129.6</v>
      </c>
      <c r="I141" s="74">
        <v>0</v>
      </c>
      <c r="J141" s="74">
        <v>0</v>
      </c>
      <c r="K141" s="65">
        <v>36.8</v>
      </c>
      <c r="L141" s="66">
        <v>0</v>
      </c>
    </row>
    <row r="142" spans="1:12" s="68" customFormat="1" ht="25.5">
      <c r="A142" s="62">
        <v>2</v>
      </c>
      <c r="B142" s="62">
        <v>43</v>
      </c>
      <c r="C142" s="63" t="s">
        <v>19</v>
      </c>
      <c r="D142" s="72">
        <v>150</v>
      </c>
      <c r="E142" s="65">
        <v>3</v>
      </c>
      <c r="F142" s="65">
        <v>6</v>
      </c>
      <c r="G142" s="65">
        <v>19</v>
      </c>
      <c r="H142" s="73">
        <v>150</v>
      </c>
      <c r="I142" s="65">
        <v>22</v>
      </c>
      <c r="J142" s="74">
        <v>0</v>
      </c>
      <c r="K142" s="65">
        <v>76</v>
      </c>
      <c r="L142" s="66">
        <v>1</v>
      </c>
    </row>
    <row r="143" spans="1:12" ht="25.5">
      <c r="A143" s="61">
        <v>3</v>
      </c>
      <c r="B143" s="61">
        <v>41</v>
      </c>
      <c r="C143" s="29" t="s">
        <v>40</v>
      </c>
      <c r="D143" s="40">
        <v>5</v>
      </c>
      <c r="E143" s="30">
        <v>0</v>
      </c>
      <c r="F143" s="30">
        <v>4.2</v>
      </c>
      <c r="G143" s="30">
        <v>0</v>
      </c>
      <c r="H143" s="34">
        <v>37</v>
      </c>
      <c r="I143" s="30">
        <v>0</v>
      </c>
      <c r="J143" s="30">
        <v>0</v>
      </c>
      <c r="K143" s="30">
        <v>1</v>
      </c>
      <c r="L143" s="38">
        <v>0</v>
      </c>
    </row>
    <row r="144" spans="1:12" s="82" customFormat="1" ht="25.5">
      <c r="A144" s="62">
        <v>4</v>
      </c>
      <c r="B144" s="62"/>
      <c r="C144" s="63" t="s">
        <v>73</v>
      </c>
      <c r="D144" s="72">
        <v>30</v>
      </c>
      <c r="E144" s="65">
        <v>0</v>
      </c>
      <c r="F144" s="65">
        <v>0</v>
      </c>
      <c r="G144" s="65">
        <v>1</v>
      </c>
      <c r="H144" s="73">
        <v>4</v>
      </c>
      <c r="I144" s="65">
        <v>3</v>
      </c>
      <c r="J144" s="74">
        <v>0</v>
      </c>
      <c r="K144" s="65">
        <v>7</v>
      </c>
      <c r="L144" s="66" t="s">
        <v>74</v>
      </c>
    </row>
    <row r="145" spans="1:12" ht="25.5">
      <c r="A145" s="61">
        <v>5</v>
      </c>
      <c r="B145" s="61">
        <v>346</v>
      </c>
      <c r="C145" s="29" t="s">
        <v>42</v>
      </c>
      <c r="D145" s="40">
        <v>200</v>
      </c>
      <c r="E145" s="30">
        <v>0</v>
      </c>
      <c r="F145" s="30">
        <v>0</v>
      </c>
      <c r="G145" s="30">
        <v>26</v>
      </c>
      <c r="H145" s="34">
        <v>100</v>
      </c>
      <c r="I145" s="35">
        <v>13</v>
      </c>
      <c r="J145" s="35">
        <v>0</v>
      </c>
      <c r="K145" s="30">
        <v>8</v>
      </c>
      <c r="L145" s="38">
        <v>0</v>
      </c>
    </row>
    <row r="146" spans="1:12" ht="25.5">
      <c r="A146" s="61">
        <v>6</v>
      </c>
      <c r="B146" s="61"/>
      <c r="C146" s="29" t="s">
        <v>43</v>
      </c>
      <c r="D146" s="40">
        <v>25</v>
      </c>
      <c r="E146" s="30">
        <v>2</v>
      </c>
      <c r="F146" s="30">
        <v>1</v>
      </c>
      <c r="G146" s="30">
        <v>13</v>
      </c>
      <c r="H146" s="30">
        <v>69</v>
      </c>
      <c r="I146" s="30">
        <v>0</v>
      </c>
      <c r="J146" s="30">
        <v>0</v>
      </c>
      <c r="K146" s="30">
        <v>4</v>
      </c>
      <c r="L146" s="38">
        <v>0</v>
      </c>
    </row>
    <row r="147" spans="1:12" ht="25.5">
      <c r="A147" s="61">
        <v>7</v>
      </c>
      <c r="B147" s="61"/>
      <c r="C147" s="29" t="s">
        <v>85</v>
      </c>
      <c r="D147" s="40">
        <v>50</v>
      </c>
      <c r="E147" s="30">
        <v>4</v>
      </c>
      <c r="F147" s="30">
        <v>0</v>
      </c>
      <c r="G147" s="30">
        <v>30</v>
      </c>
      <c r="H147" s="34">
        <v>142</v>
      </c>
      <c r="I147" s="30">
        <v>0</v>
      </c>
      <c r="J147" s="30">
        <v>0</v>
      </c>
      <c r="K147" s="30">
        <v>12</v>
      </c>
      <c r="L147" s="38">
        <v>0</v>
      </c>
    </row>
    <row r="148" spans="1:12" ht="26.25">
      <c r="A148" s="98" t="s">
        <v>14</v>
      </c>
      <c r="B148" s="99"/>
      <c r="C148" s="100"/>
      <c r="D148" s="27"/>
      <c r="E148" s="33">
        <f aca="true" t="shared" si="12" ref="E148:L148">SUM(E141:E147)</f>
        <v>12.2</v>
      </c>
      <c r="F148" s="33">
        <f t="shared" si="12"/>
        <v>17.6</v>
      </c>
      <c r="G148" s="33">
        <f t="shared" si="12"/>
        <v>103.4</v>
      </c>
      <c r="H148" s="33">
        <f t="shared" si="12"/>
        <v>631.6</v>
      </c>
      <c r="I148" s="33">
        <f t="shared" si="12"/>
        <v>38</v>
      </c>
      <c r="J148" s="33">
        <f t="shared" si="12"/>
        <v>0</v>
      </c>
      <c r="K148" s="33">
        <f t="shared" si="12"/>
        <v>144.8</v>
      </c>
      <c r="L148" s="33">
        <f t="shared" si="12"/>
        <v>1</v>
      </c>
    </row>
    <row r="149" spans="3:12" ht="26.25">
      <c r="C149" s="12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1:12" ht="26.25">
      <c r="A150" s="91" t="s">
        <v>20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3"/>
    </row>
    <row r="151" spans="1:12" ht="25.5">
      <c r="A151" s="87" t="s">
        <v>78</v>
      </c>
      <c r="B151" s="88" t="s">
        <v>79</v>
      </c>
      <c r="C151" s="89" t="s">
        <v>1</v>
      </c>
      <c r="D151" s="89" t="s">
        <v>2</v>
      </c>
      <c r="E151" s="89" t="s">
        <v>3</v>
      </c>
      <c r="F151" s="89"/>
      <c r="G151" s="89"/>
      <c r="H151" s="90" t="s">
        <v>4</v>
      </c>
      <c r="I151" s="83" t="s">
        <v>5</v>
      </c>
      <c r="J151" s="84"/>
      <c r="K151" s="84"/>
      <c r="L151" s="85"/>
    </row>
    <row r="152" spans="1:12" ht="25.5">
      <c r="A152" s="87"/>
      <c r="B152" s="88"/>
      <c r="C152" s="89"/>
      <c r="D152" s="89"/>
      <c r="E152" s="26" t="s">
        <v>6</v>
      </c>
      <c r="F152" s="27" t="s">
        <v>7</v>
      </c>
      <c r="G152" s="26" t="s">
        <v>8</v>
      </c>
      <c r="H152" s="90"/>
      <c r="I152" s="24" t="s">
        <v>9</v>
      </c>
      <c r="J152" s="53" t="s">
        <v>10</v>
      </c>
      <c r="K152" s="24" t="s">
        <v>11</v>
      </c>
      <c r="L152" s="25" t="s">
        <v>12</v>
      </c>
    </row>
    <row r="153" spans="1:12" ht="25.5">
      <c r="A153" s="61">
        <v>1</v>
      </c>
      <c r="B153" s="61">
        <v>307</v>
      </c>
      <c r="C153" s="29" t="s">
        <v>44</v>
      </c>
      <c r="D153" s="26">
        <v>80</v>
      </c>
      <c r="E153" s="30">
        <v>17.6</v>
      </c>
      <c r="F153" s="30">
        <v>4.3</v>
      </c>
      <c r="G153" s="30">
        <v>6.4</v>
      </c>
      <c r="H153" s="34">
        <v>184</v>
      </c>
      <c r="I153" s="35">
        <v>0</v>
      </c>
      <c r="J153" s="35">
        <v>0</v>
      </c>
      <c r="K153" s="35">
        <v>33.6</v>
      </c>
      <c r="L153" s="36">
        <v>0</v>
      </c>
    </row>
    <row r="154" spans="1:12" s="68" customFormat="1" ht="25.5">
      <c r="A154" s="62">
        <v>2</v>
      </c>
      <c r="B154" s="62">
        <v>115</v>
      </c>
      <c r="C154" s="76" t="s">
        <v>45</v>
      </c>
      <c r="D154" s="77">
        <v>150</v>
      </c>
      <c r="E154" s="65">
        <v>4</v>
      </c>
      <c r="F154" s="65">
        <v>6</v>
      </c>
      <c r="G154" s="65">
        <v>39</v>
      </c>
      <c r="H154" s="65">
        <v>229</v>
      </c>
      <c r="I154" s="74">
        <v>0</v>
      </c>
      <c r="J154" s="74">
        <v>0</v>
      </c>
      <c r="K154" s="74">
        <v>11</v>
      </c>
      <c r="L154" s="75">
        <v>1</v>
      </c>
    </row>
    <row r="155" spans="1:12" ht="25.5">
      <c r="A155" s="61">
        <v>3</v>
      </c>
      <c r="B155" s="61">
        <v>41</v>
      </c>
      <c r="C155" s="31" t="s">
        <v>40</v>
      </c>
      <c r="D155" s="47">
        <v>5</v>
      </c>
      <c r="E155" s="30">
        <v>0</v>
      </c>
      <c r="F155" s="30">
        <v>4</v>
      </c>
      <c r="G155" s="30">
        <v>0</v>
      </c>
      <c r="H155" s="30">
        <v>37</v>
      </c>
      <c r="I155" s="35">
        <v>0</v>
      </c>
      <c r="J155" s="35">
        <v>0</v>
      </c>
      <c r="K155" s="35">
        <v>0.5</v>
      </c>
      <c r="L155" s="36">
        <v>0</v>
      </c>
    </row>
    <row r="156" spans="1:12" s="68" customFormat="1" ht="25.5">
      <c r="A156" s="62">
        <v>4</v>
      </c>
      <c r="B156" s="62">
        <v>126</v>
      </c>
      <c r="C156" s="63" t="s">
        <v>46</v>
      </c>
      <c r="D156" s="69">
        <v>200</v>
      </c>
      <c r="E156" s="65">
        <v>1</v>
      </c>
      <c r="F156" s="65">
        <v>0</v>
      </c>
      <c r="G156" s="65">
        <v>31</v>
      </c>
      <c r="H156" s="73">
        <v>123</v>
      </c>
      <c r="I156" s="74">
        <v>1</v>
      </c>
      <c r="J156" s="74">
        <v>1</v>
      </c>
      <c r="K156" s="65">
        <v>32</v>
      </c>
      <c r="L156" s="66">
        <v>1</v>
      </c>
    </row>
    <row r="157" spans="1:12" ht="25.5">
      <c r="A157" s="61">
        <v>5</v>
      </c>
      <c r="B157" s="61"/>
      <c r="C157" s="49" t="s">
        <v>43</v>
      </c>
      <c r="D157" s="26">
        <v>25</v>
      </c>
      <c r="E157" s="30">
        <v>2</v>
      </c>
      <c r="F157" s="30">
        <v>1</v>
      </c>
      <c r="G157" s="30">
        <v>13</v>
      </c>
      <c r="H157" s="30">
        <v>69</v>
      </c>
      <c r="I157" s="30">
        <v>0</v>
      </c>
      <c r="J157" s="30">
        <v>0</v>
      </c>
      <c r="K157" s="30">
        <v>4</v>
      </c>
      <c r="L157" s="38">
        <v>0</v>
      </c>
    </row>
    <row r="158" spans="1:12" ht="26.25">
      <c r="A158" s="98" t="s">
        <v>14</v>
      </c>
      <c r="B158" s="99"/>
      <c r="C158" s="100"/>
      <c r="D158" s="26"/>
      <c r="E158" s="33">
        <f aca="true" t="shared" si="13" ref="E158:L158">SUM(E153:E157)</f>
        <v>24.6</v>
      </c>
      <c r="F158" s="33">
        <f t="shared" si="13"/>
        <v>15.3</v>
      </c>
      <c r="G158" s="33">
        <f t="shared" si="13"/>
        <v>89.4</v>
      </c>
      <c r="H158" s="33">
        <f t="shared" si="13"/>
        <v>642</v>
      </c>
      <c r="I158" s="33">
        <f t="shared" si="13"/>
        <v>1</v>
      </c>
      <c r="J158" s="33">
        <f t="shared" si="13"/>
        <v>1</v>
      </c>
      <c r="K158" s="33">
        <f t="shared" si="13"/>
        <v>81.1</v>
      </c>
      <c r="L158" s="33">
        <f t="shared" si="13"/>
        <v>2</v>
      </c>
    </row>
    <row r="159" spans="3:12" ht="26.25">
      <c r="C159" s="12"/>
      <c r="D159" s="60"/>
      <c r="E159" s="60"/>
      <c r="F159" s="60"/>
      <c r="G159" s="60"/>
      <c r="H159" s="60"/>
      <c r="I159" s="60"/>
      <c r="J159" s="60"/>
      <c r="K159" s="60"/>
      <c r="L159" s="60"/>
    </row>
    <row r="160" spans="1:12" s="68" customFormat="1" ht="26.25">
      <c r="A160" s="95" t="s">
        <v>21</v>
      </c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7"/>
    </row>
    <row r="161" spans="1:12" ht="25.5">
      <c r="A161" s="87" t="s">
        <v>78</v>
      </c>
      <c r="B161" s="88" t="s">
        <v>79</v>
      </c>
      <c r="C161" s="89" t="s">
        <v>1</v>
      </c>
      <c r="D161" s="89" t="s">
        <v>2</v>
      </c>
      <c r="E161" s="89" t="s">
        <v>3</v>
      </c>
      <c r="F161" s="89"/>
      <c r="G161" s="89"/>
      <c r="H161" s="90" t="s">
        <v>4</v>
      </c>
      <c r="I161" s="83" t="s">
        <v>5</v>
      </c>
      <c r="J161" s="84"/>
      <c r="K161" s="84"/>
      <c r="L161" s="85"/>
    </row>
    <row r="162" spans="1:12" ht="25.5">
      <c r="A162" s="87"/>
      <c r="B162" s="88"/>
      <c r="C162" s="89"/>
      <c r="D162" s="89"/>
      <c r="E162" s="26" t="s">
        <v>6</v>
      </c>
      <c r="F162" s="27" t="s">
        <v>7</v>
      </c>
      <c r="G162" s="26" t="s">
        <v>8</v>
      </c>
      <c r="H162" s="90"/>
      <c r="I162" s="24" t="s">
        <v>9</v>
      </c>
      <c r="J162" s="53" t="s">
        <v>10</v>
      </c>
      <c r="K162" s="24" t="s">
        <v>11</v>
      </c>
      <c r="L162" s="25" t="s">
        <v>12</v>
      </c>
    </row>
    <row r="163" spans="1:12" ht="25.5">
      <c r="A163" s="61">
        <v>1</v>
      </c>
      <c r="B163" s="61">
        <v>38</v>
      </c>
      <c r="C163" s="29" t="s">
        <v>81</v>
      </c>
      <c r="D163" s="26">
        <v>100</v>
      </c>
      <c r="E163" s="43">
        <v>1.08</v>
      </c>
      <c r="F163" s="43">
        <v>0.18</v>
      </c>
      <c r="G163" s="45">
        <v>8.62</v>
      </c>
      <c r="H163" s="43">
        <v>40.4</v>
      </c>
      <c r="I163" s="45">
        <v>6.25</v>
      </c>
      <c r="J163" s="45">
        <v>0</v>
      </c>
      <c r="K163" s="45">
        <v>24.28</v>
      </c>
      <c r="L163" s="46">
        <v>1.08</v>
      </c>
    </row>
    <row r="164" spans="1:12" ht="25.5">
      <c r="A164" s="61">
        <v>2</v>
      </c>
      <c r="B164" s="61">
        <v>690</v>
      </c>
      <c r="C164" s="31" t="s">
        <v>80</v>
      </c>
      <c r="D164" s="37" t="s">
        <v>75</v>
      </c>
      <c r="E164" s="43">
        <v>17.43</v>
      </c>
      <c r="F164" s="43">
        <v>11.64</v>
      </c>
      <c r="G164" s="45">
        <v>7.1</v>
      </c>
      <c r="H164" s="43">
        <v>162.31</v>
      </c>
      <c r="I164" s="43">
        <v>25.61</v>
      </c>
      <c r="J164" s="43">
        <v>5.84</v>
      </c>
      <c r="K164" s="43">
        <v>20.4</v>
      </c>
      <c r="L164" s="48">
        <v>5.1</v>
      </c>
    </row>
    <row r="165" spans="1:12" s="68" customFormat="1" ht="25.5">
      <c r="A165" s="62">
        <v>3</v>
      </c>
      <c r="B165" s="62">
        <v>346</v>
      </c>
      <c r="C165" s="63" t="s">
        <v>48</v>
      </c>
      <c r="D165" s="69">
        <v>200</v>
      </c>
      <c r="E165" s="70">
        <v>1</v>
      </c>
      <c r="F165" s="70">
        <v>0</v>
      </c>
      <c r="G165" s="70">
        <v>31</v>
      </c>
      <c r="H165" s="70">
        <v>123</v>
      </c>
      <c r="I165" s="70">
        <v>1</v>
      </c>
      <c r="J165" s="70">
        <v>0</v>
      </c>
      <c r="K165" s="70">
        <v>32</v>
      </c>
      <c r="L165" s="71">
        <v>1</v>
      </c>
    </row>
    <row r="166" spans="1:12" ht="25.5">
      <c r="A166" s="61">
        <v>4</v>
      </c>
      <c r="B166" s="61">
        <v>688</v>
      </c>
      <c r="C166" s="29" t="s">
        <v>34</v>
      </c>
      <c r="D166" s="26">
        <v>150</v>
      </c>
      <c r="E166" s="30">
        <v>3</v>
      </c>
      <c r="F166" s="30">
        <v>5</v>
      </c>
      <c r="G166" s="30">
        <v>36</v>
      </c>
      <c r="H166" s="34">
        <v>211</v>
      </c>
      <c r="I166" s="30">
        <v>0</v>
      </c>
      <c r="J166" s="30">
        <v>0</v>
      </c>
      <c r="K166" s="30">
        <v>200</v>
      </c>
      <c r="L166" s="38">
        <v>1</v>
      </c>
    </row>
    <row r="167" spans="1:12" ht="25.5">
      <c r="A167" s="61">
        <v>5</v>
      </c>
      <c r="B167" s="61"/>
      <c r="C167" s="29" t="s">
        <v>85</v>
      </c>
      <c r="D167" s="26">
        <v>50</v>
      </c>
      <c r="E167" s="43">
        <v>4</v>
      </c>
      <c r="F167" s="43">
        <v>0</v>
      </c>
      <c r="G167" s="43">
        <v>30</v>
      </c>
      <c r="H167" s="44">
        <v>142</v>
      </c>
      <c r="I167" s="43">
        <v>0</v>
      </c>
      <c r="J167" s="43">
        <v>0</v>
      </c>
      <c r="K167" s="43">
        <v>12</v>
      </c>
      <c r="L167" s="48">
        <v>0</v>
      </c>
    </row>
    <row r="168" spans="1:12" ht="26.25">
      <c r="A168" s="98" t="s">
        <v>14</v>
      </c>
      <c r="B168" s="99"/>
      <c r="C168" s="100"/>
      <c r="D168" s="50"/>
      <c r="E168" s="39">
        <f aca="true" t="shared" si="14" ref="E168:L168">SUM(E163:E167)</f>
        <v>26.509999999999998</v>
      </c>
      <c r="F168" s="39">
        <f t="shared" si="14"/>
        <v>16.82</v>
      </c>
      <c r="G168" s="39">
        <f t="shared" si="14"/>
        <v>112.72</v>
      </c>
      <c r="H168" s="39">
        <f t="shared" si="14"/>
        <v>678.71</v>
      </c>
      <c r="I168" s="39">
        <f t="shared" si="14"/>
        <v>32.86</v>
      </c>
      <c r="J168" s="39">
        <f t="shared" si="14"/>
        <v>5.84</v>
      </c>
      <c r="K168" s="39">
        <f t="shared" si="14"/>
        <v>288.68</v>
      </c>
      <c r="L168" s="39">
        <f t="shared" si="14"/>
        <v>8.18</v>
      </c>
    </row>
    <row r="169" spans="3:12" ht="26.25">
      <c r="C169" s="12"/>
      <c r="D169" s="60"/>
      <c r="E169" s="60"/>
      <c r="F169" s="60"/>
      <c r="G169" s="60"/>
      <c r="H169" s="60"/>
      <c r="I169" s="60"/>
      <c r="J169" s="60"/>
      <c r="K169" s="60"/>
      <c r="L169" s="60"/>
    </row>
    <row r="170" spans="3:12" ht="25.5">
      <c r="C170" s="1"/>
      <c r="D170" s="2"/>
      <c r="E170" s="6"/>
      <c r="F170" s="6"/>
      <c r="G170" s="6"/>
      <c r="H170" s="6"/>
      <c r="I170" s="6"/>
      <c r="J170" s="6"/>
      <c r="K170" s="6"/>
      <c r="L170" s="8"/>
    </row>
    <row r="171" spans="1:13" ht="26.25">
      <c r="A171" s="91" t="s">
        <v>22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3"/>
      <c r="M171" s="9"/>
    </row>
    <row r="172" spans="1:13" ht="26.25">
      <c r="A172" s="91" t="s">
        <v>13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3"/>
      <c r="M172" s="9"/>
    </row>
    <row r="173" spans="1:13" ht="25.5">
      <c r="A173" s="87" t="s">
        <v>78</v>
      </c>
      <c r="B173" s="88" t="s">
        <v>79</v>
      </c>
      <c r="C173" s="89" t="s">
        <v>1</v>
      </c>
      <c r="D173" s="89" t="s">
        <v>2</v>
      </c>
      <c r="E173" s="89" t="s">
        <v>3</v>
      </c>
      <c r="F173" s="89"/>
      <c r="G173" s="89"/>
      <c r="H173" s="90" t="s">
        <v>4</v>
      </c>
      <c r="I173" s="83" t="s">
        <v>5</v>
      </c>
      <c r="J173" s="84"/>
      <c r="K173" s="84"/>
      <c r="L173" s="85"/>
      <c r="M173" s="9"/>
    </row>
    <row r="174" spans="1:13" ht="25.5">
      <c r="A174" s="87"/>
      <c r="B174" s="88"/>
      <c r="C174" s="89"/>
      <c r="D174" s="89"/>
      <c r="E174" s="26" t="s">
        <v>6</v>
      </c>
      <c r="F174" s="27" t="s">
        <v>7</v>
      </c>
      <c r="G174" s="26" t="s">
        <v>8</v>
      </c>
      <c r="H174" s="90"/>
      <c r="I174" s="24" t="s">
        <v>9</v>
      </c>
      <c r="J174" s="53" t="s">
        <v>10</v>
      </c>
      <c r="K174" s="24" t="s">
        <v>11</v>
      </c>
      <c r="L174" s="25" t="s">
        <v>12</v>
      </c>
      <c r="M174" s="9"/>
    </row>
    <row r="175" spans="1:13" ht="25.5">
      <c r="A175" s="61">
        <v>1</v>
      </c>
      <c r="B175" s="61"/>
      <c r="C175" s="29" t="s">
        <v>82</v>
      </c>
      <c r="D175" s="26">
        <v>60</v>
      </c>
      <c r="E175" s="30">
        <v>3</v>
      </c>
      <c r="F175" s="30">
        <v>11.4</v>
      </c>
      <c r="G175" s="30">
        <v>4.2</v>
      </c>
      <c r="H175" s="30">
        <v>106.8</v>
      </c>
      <c r="I175" s="30">
        <v>0</v>
      </c>
      <c r="J175" s="30">
        <v>4.8</v>
      </c>
      <c r="K175" s="30">
        <v>108.6</v>
      </c>
      <c r="L175" s="38">
        <v>0.6</v>
      </c>
      <c r="M175" s="9"/>
    </row>
    <row r="176" spans="1:13" ht="25.5">
      <c r="A176" s="61">
        <v>2</v>
      </c>
      <c r="B176" s="61">
        <v>307</v>
      </c>
      <c r="C176" s="29" t="s">
        <v>44</v>
      </c>
      <c r="D176" s="26">
        <v>80</v>
      </c>
      <c r="E176" s="43">
        <v>17.6</v>
      </c>
      <c r="F176" s="43">
        <v>4.3</v>
      </c>
      <c r="G176" s="43">
        <v>6.4</v>
      </c>
      <c r="H176" s="44">
        <v>184</v>
      </c>
      <c r="I176" s="45">
        <v>0</v>
      </c>
      <c r="J176" s="45">
        <v>0</v>
      </c>
      <c r="K176" s="45">
        <v>33.6</v>
      </c>
      <c r="L176" s="46">
        <v>0</v>
      </c>
      <c r="M176" s="9"/>
    </row>
    <row r="177" spans="1:13" ht="25.5">
      <c r="A177" s="61">
        <v>3</v>
      </c>
      <c r="B177" s="61">
        <v>688</v>
      </c>
      <c r="C177" s="29" t="s">
        <v>34</v>
      </c>
      <c r="D177" s="51">
        <v>150</v>
      </c>
      <c r="E177" s="30">
        <v>4</v>
      </c>
      <c r="F177" s="30">
        <v>6</v>
      </c>
      <c r="G177" s="30">
        <v>39</v>
      </c>
      <c r="H177" s="30">
        <v>229</v>
      </c>
      <c r="I177" s="35">
        <v>0</v>
      </c>
      <c r="J177" s="35">
        <v>0</v>
      </c>
      <c r="K177" s="35">
        <v>11</v>
      </c>
      <c r="L177" s="36">
        <v>1</v>
      </c>
      <c r="M177" s="9"/>
    </row>
    <row r="178" spans="1:13" s="68" customFormat="1" ht="25.5">
      <c r="A178" s="62">
        <v>4</v>
      </c>
      <c r="B178" s="62">
        <v>346</v>
      </c>
      <c r="C178" s="63" t="s">
        <v>48</v>
      </c>
      <c r="D178" s="69">
        <v>200</v>
      </c>
      <c r="E178" s="65">
        <v>0</v>
      </c>
      <c r="F178" s="65">
        <v>0</v>
      </c>
      <c r="G178" s="65">
        <v>24</v>
      </c>
      <c r="H178" s="65">
        <v>96</v>
      </c>
      <c r="I178" s="65">
        <v>6</v>
      </c>
      <c r="J178" s="65">
        <v>0</v>
      </c>
      <c r="K178" s="65">
        <v>7</v>
      </c>
      <c r="L178" s="66">
        <v>0</v>
      </c>
      <c r="M178" s="67"/>
    </row>
    <row r="179" spans="1:13" ht="25.5">
      <c r="A179" s="61">
        <v>5</v>
      </c>
      <c r="B179" s="61"/>
      <c r="C179" s="29" t="s">
        <v>85</v>
      </c>
      <c r="D179" s="40">
        <v>50</v>
      </c>
      <c r="E179" s="30">
        <v>4</v>
      </c>
      <c r="F179" s="30">
        <v>0</v>
      </c>
      <c r="G179" s="30">
        <v>30</v>
      </c>
      <c r="H179" s="34">
        <v>142</v>
      </c>
      <c r="I179" s="30">
        <v>0</v>
      </c>
      <c r="J179" s="30">
        <v>0</v>
      </c>
      <c r="K179" s="30">
        <v>12</v>
      </c>
      <c r="L179" s="38">
        <v>0</v>
      </c>
      <c r="M179" s="9"/>
    </row>
    <row r="180" spans="1:13" ht="26.25">
      <c r="A180" s="98" t="s">
        <v>14</v>
      </c>
      <c r="B180" s="99"/>
      <c r="C180" s="100"/>
      <c r="D180" s="26"/>
      <c r="E180" s="33">
        <f>SUM(E175:E179)</f>
        <v>28.6</v>
      </c>
      <c r="F180" s="33">
        <f aca="true" t="shared" si="15" ref="F180:L180">SUM(F175:F179)</f>
        <v>21.7</v>
      </c>
      <c r="G180" s="33">
        <f t="shared" si="15"/>
        <v>103.6</v>
      </c>
      <c r="H180" s="33">
        <f t="shared" si="15"/>
        <v>757.8</v>
      </c>
      <c r="I180" s="33">
        <f t="shared" si="15"/>
        <v>6</v>
      </c>
      <c r="J180" s="33">
        <f t="shared" si="15"/>
        <v>4.8</v>
      </c>
      <c r="K180" s="33">
        <f t="shared" si="15"/>
        <v>172.2</v>
      </c>
      <c r="L180" s="33">
        <f t="shared" si="15"/>
        <v>1.6</v>
      </c>
      <c r="M180" s="9"/>
    </row>
    <row r="181" spans="3:13" ht="26.25">
      <c r="C181" s="12"/>
      <c r="D181" s="2"/>
      <c r="E181" s="10"/>
      <c r="F181" s="10"/>
      <c r="G181" s="10"/>
      <c r="H181" s="10"/>
      <c r="I181" s="10"/>
      <c r="J181" s="10"/>
      <c r="K181" s="10"/>
      <c r="L181" s="10"/>
      <c r="M181" s="9"/>
    </row>
    <row r="182" spans="1:13" ht="26.25">
      <c r="A182" s="91" t="s">
        <v>16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3"/>
      <c r="M182" s="9"/>
    </row>
    <row r="183" spans="1:13" ht="25.5">
      <c r="A183" s="87" t="s">
        <v>78</v>
      </c>
      <c r="B183" s="88" t="s">
        <v>79</v>
      </c>
      <c r="C183" s="89" t="s">
        <v>1</v>
      </c>
      <c r="D183" s="89" t="s">
        <v>2</v>
      </c>
      <c r="E183" s="89" t="s">
        <v>3</v>
      </c>
      <c r="F183" s="89"/>
      <c r="G183" s="89"/>
      <c r="H183" s="90" t="s">
        <v>4</v>
      </c>
      <c r="I183" s="83" t="s">
        <v>5</v>
      </c>
      <c r="J183" s="84"/>
      <c r="K183" s="84"/>
      <c r="L183" s="85"/>
      <c r="M183" s="9"/>
    </row>
    <row r="184" spans="1:13" ht="25.5">
      <c r="A184" s="87"/>
      <c r="B184" s="88"/>
      <c r="C184" s="89"/>
      <c r="D184" s="89"/>
      <c r="E184" s="26" t="s">
        <v>6</v>
      </c>
      <c r="F184" s="27" t="s">
        <v>7</v>
      </c>
      <c r="G184" s="26" t="s">
        <v>8</v>
      </c>
      <c r="H184" s="90"/>
      <c r="I184" s="24" t="s">
        <v>9</v>
      </c>
      <c r="J184" s="53" t="s">
        <v>10</v>
      </c>
      <c r="K184" s="24" t="s">
        <v>11</v>
      </c>
      <c r="L184" s="25" t="s">
        <v>12</v>
      </c>
      <c r="M184" s="9"/>
    </row>
    <row r="185" spans="1:13" ht="25.5">
      <c r="A185" s="61">
        <v>1</v>
      </c>
      <c r="B185" s="61"/>
      <c r="C185" s="29" t="s">
        <v>76</v>
      </c>
      <c r="D185" s="26">
        <v>60</v>
      </c>
      <c r="E185" s="30">
        <v>0.6</v>
      </c>
      <c r="F185" s="30">
        <v>3</v>
      </c>
      <c r="G185" s="30">
        <v>4.8</v>
      </c>
      <c r="H185" s="30">
        <v>50.4</v>
      </c>
      <c r="I185" s="30">
        <v>15.6</v>
      </c>
      <c r="J185" s="30">
        <v>0</v>
      </c>
      <c r="K185" s="30">
        <v>27.6</v>
      </c>
      <c r="L185" s="38">
        <v>0.6</v>
      </c>
      <c r="M185" s="9"/>
    </row>
    <row r="186" spans="1:13" s="68" customFormat="1" ht="25.5">
      <c r="A186" s="62">
        <v>2</v>
      </c>
      <c r="B186" s="62">
        <v>608</v>
      </c>
      <c r="C186" s="63" t="s">
        <v>50</v>
      </c>
      <c r="D186" s="64">
        <v>80</v>
      </c>
      <c r="E186" s="65">
        <v>13.9</v>
      </c>
      <c r="F186" s="65">
        <v>12.8</v>
      </c>
      <c r="G186" s="65">
        <v>14.9</v>
      </c>
      <c r="H186" s="65">
        <v>232.5</v>
      </c>
      <c r="I186" s="65">
        <v>0</v>
      </c>
      <c r="J186" s="65">
        <v>0</v>
      </c>
      <c r="K186" s="65">
        <v>514.3</v>
      </c>
      <c r="L186" s="66">
        <v>0</v>
      </c>
      <c r="M186" s="67"/>
    </row>
    <row r="187" spans="1:13" s="68" customFormat="1" ht="25.5">
      <c r="A187" s="62">
        <v>3</v>
      </c>
      <c r="B187" s="62">
        <v>115</v>
      </c>
      <c r="C187" s="63" t="s">
        <v>45</v>
      </c>
      <c r="D187" s="69">
        <v>150</v>
      </c>
      <c r="E187" s="65">
        <v>14</v>
      </c>
      <c r="F187" s="65">
        <v>6</v>
      </c>
      <c r="G187" s="65">
        <v>31</v>
      </c>
      <c r="H187" s="65">
        <v>223</v>
      </c>
      <c r="I187" s="65">
        <v>0</v>
      </c>
      <c r="J187" s="65">
        <v>0</v>
      </c>
      <c r="K187" s="65">
        <v>65</v>
      </c>
      <c r="L187" s="66">
        <v>4</v>
      </c>
      <c r="M187" s="67"/>
    </row>
    <row r="188" spans="1:13" ht="25.5">
      <c r="A188" s="61">
        <v>4</v>
      </c>
      <c r="B188" s="61">
        <v>389</v>
      </c>
      <c r="C188" s="29" t="s">
        <v>70</v>
      </c>
      <c r="D188" s="40">
        <v>200</v>
      </c>
      <c r="E188" s="30">
        <v>1</v>
      </c>
      <c r="F188" s="30">
        <v>0</v>
      </c>
      <c r="G188" s="30">
        <v>20.2</v>
      </c>
      <c r="H188" s="34">
        <v>84.8</v>
      </c>
      <c r="I188" s="30">
        <v>4</v>
      </c>
      <c r="J188" s="30">
        <v>0</v>
      </c>
      <c r="K188" s="30">
        <v>0</v>
      </c>
      <c r="L188" s="38">
        <v>2.8</v>
      </c>
      <c r="M188" s="9"/>
    </row>
    <row r="189" spans="1:13" ht="25.5">
      <c r="A189" s="61">
        <v>5</v>
      </c>
      <c r="B189" s="61"/>
      <c r="C189" s="29" t="s">
        <v>85</v>
      </c>
      <c r="D189" s="40">
        <v>25</v>
      </c>
      <c r="E189" s="30">
        <v>2</v>
      </c>
      <c r="F189" s="30">
        <v>0</v>
      </c>
      <c r="G189" s="30">
        <v>15</v>
      </c>
      <c r="H189" s="34">
        <v>71</v>
      </c>
      <c r="I189" s="30">
        <v>0</v>
      </c>
      <c r="J189" s="30">
        <v>0</v>
      </c>
      <c r="K189" s="30">
        <v>6</v>
      </c>
      <c r="L189" s="38">
        <v>0</v>
      </c>
      <c r="M189" s="9"/>
    </row>
    <row r="190" spans="1:13" ht="26.25">
      <c r="A190" s="98" t="s">
        <v>14</v>
      </c>
      <c r="B190" s="99"/>
      <c r="C190" s="100"/>
      <c r="D190" s="26"/>
      <c r="E190" s="33">
        <f>SUM(E185:E189)</f>
        <v>31.5</v>
      </c>
      <c r="F190" s="33">
        <f aca="true" t="shared" si="16" ref="F190:L190">SUM(F185:F189)</f>
        <v>21.8</v>
      </c>
      <c r="G190" s="33">
        <f t="shared" si="16"/>
        <v>85.9</v>
      </c>
      <c r="H190" s="33">
        <f t="shared" si="16"/>
        <v>661.6999999999999</v>
      </c>
      <c r="I190" s="33">
        <f t="shared" si="16"/>
        <v>19.6</v>
      </c>
      <c r="J190" s="33">
        <f t="shared" si="16"/>
        <v>0</v>
      </c>
      <c r="K190" s="33">
        <f t="shared" si="16"/>
        <v>612.9</v>
      </c>
      <c r="L190" s="33">
        <f t="shared" si="16"/>
        <v>7.3999999999999995</v>
      </c>
      <c r="M190" s="9"/>
    </row>
    <row r="191" spans="3:13" ht="26.25">
      <c r="C191" s="12"/>
      <c r="D191" s="18"/>
      <c r="E191" s="6"/>
      <c r="F191" s="6"/>
      <c r="G191" s="6"/>
      <c r="H191" s="17"/>
      <c r="I191" s="6"/>
      <c r="J191" s="6"/>
      <c r="K191" s="6"/>
      <c r="L191" s="8"/>
      <c r="M191" s="9"/>
    </row>
    <row r="192" spans="1:13" ht="26.25">
      <c r="A192" s="91" t="s">
        <v>18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3"/>
      <c r="M192" s="9"/>
    </row>
    <row r="193" spans="1:13" ht="25.5">
      <c r="A193" s="87" t="s">
        <v>78</v>
      </c>
      <c r="B193" s="88" t="s">
        <v>79</v>
      </c>
      <c r="C193" s="89" t="s">
        <v>1</v>
      </c>
      <c r="D193" s="89" t="s">
        <v>2</v>
      </c>
      <c r="E193" s="89" t="s">
        <v>3</v>
      </c>
      <c r="F193" s="89"/>
      <c r="G193" s="89"/>
      <c r="H193" s="90" t="s">
        <v>4</v>
      </c>
      <c r="I193" s="83" t="s">
        <v>5</v>
      </c>
      <c r="J193" s="84"/>
      <c r="K193" s="84"/>
      <c r="L193" s="85"/>
      <c r="M193" s="9"/>
    </row>
    <row r="194" spans="1:13" ht="25.5">
      <c r="A194" s="87"/>
      <c r="B194" s="88"/>
      <c r="C194" s="89"/>
      <c r="D194" s="89"/>
      <c r="E194" s="26" t="s">
        <v>6</v>
      </c>
      <c r="F194" s="27" t="s">
        <v>7</v>
      </c>
      <c r="G194" s="26" t="s">
        <v>8</v>
      </c>
      <c r="H194" s="90"/>
      <c r="I194" s="24" t="s">
        <v>9</v>
      </c>
      <c r="J194" s="53" t="s">
        <v>10</v>
      </c>
      <c r="K194" s="24" t="s">
        <v>11</v>
      </c>
      <c r="L194" s="25" t="s">
        <v>12</v>
      </c>
      <c r="M194" s="9"/>
    </row>
    <row r="195" spans="1:13" s="68" customFormat="1" ht="25.5">
      <c r="A195" s="62">
        <v>1</v>
      </c>
      <c r="B195" s="62">
        <v>486</v>
      </c>
      <c r="C195" s="63" t="s">
        <v>77</v>
      </c>
      <c r="D195" s="69">
        <v>80</v>
      </c>
      <c r="E195" s="70">
        <v>6.12</v>
      </c>
      <c r="F195" s="70">
        <v>0.81</v>
      </c>
      <c r="G195" s="70">
        <v>2.54</v>
      </c>
      <c r="H195" s="70">
        <v>42</v>
      </c>
      <c r="I195" s="70">
        <v>0.77</v>
      </c>
      <c r="J195" s="70">
        <v>3</v>
      </c>
      <c r="K195" s="70">
        <v>10.3</v>
      </c>
      <c r="L195" s="71">
        <v>0.43</v>
      </c>
      <c r="M195" s="67"/>
    </row>
    <row r="196" spans="1:13" s="68" customFormat="1" ht="25.5">
      <c r="A196" s="62">
        <v>2</v>
      </c>
      <c r="B196" s="62">
        <v>43</v>
      </c>
      <c r="C196" s="63" t="s">
        <v>19</v>
      </c>
      <c r="D196" s="64">
        <v>150</v>
      </c>
      <c r="E196" s="70">
        <v>3</v>
      </c>
      <c r="F196" s="70">
        <v>5</v>
      </c>
      <c r="G196" s="70">
        <v>24</v>
      </c>
      <c r="H196" s="70">
        <v>159</v>
      </c>
      <c r="I196" s="70">
        <v>30</v>
      </c>
      <c r="J196" s="70">
        <v>0</v>
      </c>
      <c r="K196" s="70">
        <v>27</v>
      </c>
      <c r="L196" s="71">
        <v>1</v>
      </c>
      <c r="M196" s="67"/>
    </row>
    <row r="197" spans="1:13" ht="25.5">
      <c r="A197" s="61">
        <v>3</v>
      </c>
      <c r="B197" s="61">
        <v>41</v>
      </c>
      <c r="C197" s="29" t="s">
        <v>40</v>
      </c>
      <c r="D197" s="37">
        <v>5</v>
      </c>
      <c r="E197" s="43">
        <v>0</v>
      </c>
      <c r="F197" s="43">
        <v>4.2</v>
      </c>
      <c r="G197" s="43">
        <v>0</v>
      </c>
      <c r="H197" s="44">
        <v>37</v>
      </c>
      <c r="I197" s="43">
        <v>0</v>
      </c>
      <c r="J197" s="43">
        <v>0</v>
      </c>
      <c r="K197" s="43">
        <v>1</v>
      </c>
      <c r="L197" s="48">
        <v>0</v>
      </c>
      <c r="M197" s="9"/>
    </row>
    <row r="198" spans="1:13" s="68" customFormat="1" ht="25.5">
      <c r="A198" s="62">
        <v>4</v>
      </c>
      <c r="B198" s="62"/>
      <c r="C198" s="63" t="s">
        <v>41</v>
      </c>
      <c r="D198" s="64">
        <v>30</v>
      </c>
      <c r="E198" s="70">
        <v>0</v>
      </c>
      <c r="F198" s="70">
        <v>0</v>
      </c>
      <c r="G198" s="70">
        <v>1</v>
      </c>
      <c r="H198" s="80">
        <v>7</v>
      </c>
      <c r="I198" s="70">
        <v>8</v>
      </c>
      <c r="J198" s="70">
        <v>0</v>
      </c>
      <c r="K198" s="70">
        <v>4</v>
      </c>
      <c r="L198" s="71">
        <v>0</v>
      </c>
      <c r="M198" s="67"/>
    </row>
    <row r="199" spans="1:13" s="68" customFormat="1" ht="25.5">
      <c r="A199" s="62">
        <v>5</v>
      </c>
      <c r="B199" s="62">
        <v>342</v>
      </c>
      <c r="C199" s="63" t="s">
        <v>38</v>
      </c>
      <c r="D199" s="72">
        <v>200</v>
      </c>
      <c r="E199" s="70">
        <v>0</v>
      </c>
      <c r="F199" s="70">
        <v>0</v>
      </c>
      <c r="G199" s="70">
        <v>28</v>
      </c>
      <c r="H199" s="80">
        <v>109</v>
      </c>
      <c r="I199" s="78">
        <v>7</v>
      </c>
      <c r="J199" s="78">
        <v>0</v>
      </c>
      <c r="K199" s="70">
        <v>7</v>
      </c>
      <c r="L199" s="71">
        <v>1</v>
      </c>
      <c r="M199" s="67"/>
    </row>
    <row r="200" spans="1:13" ht="25.5">
      <c r="A200" s="61">
        <v>6</v>
      </c>
      <c r="B200" s="61"/>
      <c r="C200" s="29" t="s">
        <v>43</v>
      </c>
      <c r="D200" s="40">
        <v>25</v>
      </c>
      <c r="E200" s="43">
        <v>2</v>
      </c>
      <c r="F200" s="43">
        <v>1</v>
      </c>
      <c r="G200" s="43">
        <v>13</v>
      </c>
      <c r="H200" s="43">
        <v>69</v>
      </c>
      <c r="I200" s="43">
        <v>0</v>
      </c>
      <c r="J200" s="43">
        <v>0</v>
      </c>
      <c r="K200" s="43">
        <v>4</v>
      </c>
      <c r="L200" s="48">
        <v>0</v>
      </c>
      <c r="M200" s="9"/>
    </row>
    <row r="201" spans="1:13" ht="25.5">
      <c r="A201" s="61">
        <v>7</v>
      </c>
      <c r="B201" s="61"/>
      <c r="C201" s="29" t="s">
        <v>85</v>
      </c>
      <c r="D201" s="40">
        <v>25</v>
      </c>
      <c r="E201" s="30">
        <v>2</v>
      </c>
      <c r="F201" s="30">
        <v>0</v>
      </c>
      <c r="G201" s="30">
        <v>15</v>
      </c>
      <c r="H201" s="34">
        <v>71</v>
      </c>
      <c r="I201" s="30">
        <v>0</v>
      </c>
      <c r="J201" s="30">
        <v>0</v>
      </c>
      <c r="K201" s="30">
        <v>6</v>
      </c>
      <c r="L201" s="38">
        <v>0</v>
      </c>
      <c r="M201" s="9"/>
    </row>
    <row r="202" spans="1:13" ht="26.25">
      <c r="A202" s="98" t="s">
        <v>14</v>
      </c>
      <c r="B202" s="99"/>
      <c r="C202" s="100"/>
      <c r="D202" s="40"/>
      <c r="E202" s="52">
        <f aca="true" t="shared" si="17" ref="E202:L202">SUM(E195:E201)</f>
        <v>13.120000000000001</v>
      </c>
      <c r="F202" s="52">
        <f t="shared" si="17"/>
        <v>11.010000000000002</v>
      </c>
      <c r="G202" s="52">
        <f t="shared" si="17"/>
        <v>83.53999999999999</v>
      </c>
      <c r="H202" s="52">
        <f t="shared" si="17"/>
        <v>494</v>
      </c>
      <c r="I202" s="52">
        <f t="shared" si="17"/>
        <v>45.769999999999996</v>
      </c>
      <c r="J202" s="52">
        <f t="shared" si="17"/>
        <v>3</v>
      </c>
      <c r="K202" s="52">
        <f t="shared" si="17"/>
        <v>59.3</v>
      </c>
      <c r="L202" s="52">
        <f t="shared" si="17"/>
        <v>2.4299999999999997</v>
      </c>
      <c r="M202" s="9"/>
    </row>
    <row r="203" spans="3:13" ht="26.25">
      <c r="C203" s="12"/>
      <c r="D203" s="2"/>
      <c r="E203" s="10"/>
      <c r="F203" s="10"/>
      <c r="G203" s="10"/>
      <c r="H203" s="10"/>
      <c r="I203" s="10"/>
      <c r="J203" s="10"/>
      <c r="K203" s="10"/>
      <c r="L203" s="10"/>
      <c r="M203" s="9"/>
    </row>
    <row r="204" spans="1:13" ht="26.25">
      <c r="A204" s="91" t="s">
        <v>20</v>
      </c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3"/>
      <c r="M204" s="9"/>
    </row>
    <row r="205" spans="1:13" ht="25.5">
      <c r="A205" s="87" t="s">
        <v>78</v>
      </c>
      <c r="B205" s="88" t="s">
        <v>79</v>
      </c>
      <c r="C205" s="89" t="s">
        <v>1</v>
      </c>
      <c r="D205" s="89" t="s">
        <v>2</v>
      </c>
      <c r="E205" s="89" t="s">
        <v>3</v>
      </c>
      <c r="F205" s="89"/>
      <c r="G205" s="89"/>
      <c r="H205" s="90" t="s">
        <v>4</v>
      </c>
      <c r="I205" s="83" t="s">
        <v>5</v>
      </c>
      <c r="J205" s="84"/>
      <c r="K205" s="84"/>
      <c r="L205" s="85"/>
      <c r="M205" s="9"/>
    </row>
    <row r="206" spans="1:13" ht="25.5">
      <c r="A206" s="87"/>
      <c r="B206" s="88"/>
      <c r="C206" s="89"/>
      <c r="D206" s="89"/>
      <c r="E206" s="26" t="s">
        <v>6</v>
      </c>
      <c r="F206" s="27" t="s">
        <v>7</v>
      </c>
      <c r="G206" s="26" t="s">
        <v>8</v>
      </c>
      <c r="H206" s="90"/>
      <c r="I206" s="24" t="s">
        <v>9</v>
      </c>
      <c r="J206" s="53" t="s">
        <v>10</v>
      </c>
      <c r="K206" s="24" t="s">
        <v>11</v>
      </c>
      <c r="L206" s="25" t="s">
        <v>12</v>
      </c>
      <c r="M206" s="9"/>
    </row>
    <row r="207" spans="1:13" ht="25.5">
      <c r="A207" s="61">
        <v>1</v>
      </c>
      <c r="B207" s="61">
        <v>33</v>
      </c>
      <c r="C207" s="29" t="s">
        <v>66</v>
      </c>
      <c r="D207" s="55">
        <v>60</v>
      </c>
      <c r="E207" s="43">
        <v>0.86</v>
      </c>
      <c r="F207" s="43">
        <v>3.65</v>
      </c>
      <c r="G207" s="45">
        <v>5.02</v>
      </c>
      <c r="H207" s="43">
        <v>56.34</v>
      </c>
      <c r="I207" s="45">
        <v>5.7</v>
      </c>
      <c r="J207" s="45">
        <v>0</v>
      </c>
      <c r="K207" s="45">
        <v>21.09</v>
      </c>
      <c r="L207" s="46">
        <v>0.8</v>
      </c>
      <c r="M207" s="9"/>
    </row>
    <row r="208" spans="1:13" ht="25.5">
      <c r="A208" s="61">
        <v>2</v>
      </c>
      <c r="B208" s="61">
        <v>608</v>
      </c>
      <c r="C208" s="29" t="s">
        <v>62</v>
      </c>
      <c r="D208" s="26">
        <v>50</v>
      </c>
      <c r="E208" s="43">
        <v>7.78</v>
      </c>
      <c r="F208" s="43">
        <v>5.78</v>
      </c>
      <c r="G208" s="45">
        <v>7.85</v>
      </c>
      <c r="H208" s="44">
        <v>114.38</v>
      </c>
      <c r="I208" s="43">
        <v>21.88</v>
      </c>
      <c r="J208" s="43">
        <v>14.38</v>
      </c>
      <c r="K208" s="45">
        <v>21.88</v>
      </c>
      <c r="L208" s="46">
        <v>0.75</v>
      </c>
      <c r="M208" s="9"/>
    </row>
    <row r="209" spans="1:13" ht="25.5">
      <c r="A209" s="61">
        <v>3</v>
      </c>
      <c r="B209" s="61">
        <v>679</v>
      </c>
      <c r="C209" s="29" t="s">
        <v>37</v>
      </c>
      <c r="D209" s="26">
        <v>150</v>
      </c>
      <c r="E209" s="30">
        <v>6.7</v>
      </c>
      <c r="F209" s="30">
        <v>10</v>
      </c>
      <c r="G209" s="30">
        <v>28.45</v>
      </c>
      <c r="H209" s="34">
        <v>222</v>
      </c>
      <c r="I209" s="30">
        <v>0</v>
      </c>
      <c r="J209" s="30">
        <v>0</v>
      </c>
      <c r="K209" s="30">
        <v>17</v>
      </c>
      <c r="L209" s="38">
        <v>3</v>
      </c>
      <c r="M209" s="9"/>
    </row>
    <row r="210" spans="1:13" ht="25.5">
      <c r="A210" s="61">
        <v>4</v>
      </c>
      <c r="B210" s="61">
        <v>869</v>
      </c>
      <c r="C210" s="29" t="s">
        <v>52</v>
      </c>
      <c r="D210" s="40">
        <v>200</v>
      </c>
      <c r="E210" s="30">
        <v>0</v>
      </c>
      <c r="F210" s="30">
        <v>0</v>
      </c>
      <c r="G210" s="30">
        <v>34</v>
      </c>
      <c r="H210" s="34">
        <v>129</v>
      </c>
      <c r="I210" s="35">
        <v>0</v>
      </c>
      <c r="J210" s="35">
        <v>0</v>
      </c>
      <c r="K210" s="30">
        <v>1</v>
      </c>
      <c r="L210" s="38">
        <v>0</v>
      </c>
      <c r="M210" s="9"/>
    </row>
    <row r="211" spans="1:13" ht="25.5">
      <c r="A211" s="61">
        <v>5</v>
      </c>
      <c r="B211" s="61"/>
      <c r="C211" s="29" t="s">
        <v>85</v>
      </c>
      <c r="D211" s="40">
        <v>25</v>
      </c>
      <c r="E211" s="30">
        <v>2</v>
      </c>
      <c r="F211" s="30">
        <v>0</v>
      </c>
      <c r="G211" s="30">
        <v>15</v>
      </c>
      <c r="H211" s="34">
        <v>71</v>
      </c>
      <c r="I211" s="30">
        <v>0</v>
      </c>
      <c r="J211" s="30">
        <v>0</v>
      </c>
      <c r="K211" s="30">
        <v>6</v>
      </c>
      <c r="L211" s="38">
        <v>0</v>
      </c>
      <c r="M211" s="9"/>
    </row>
    <row r="212" spans="1:13" ht="26.25">
      <c r="A212" s="98" t="s">
        <v>14</v>
      </c>
      <c r="B212" s="99"/>
      <c r="C212" s="100"/>
      <c r="D212" s="40"/>
      <c r="E212" s="33">
        <f>SUM(E207:E211)</f>
        <v>17.34</v>
      </c>
      <c r="F212" s="33">
        <f aca="true" t="shared" si="18" ref="F212:L212">SUM(F207:F211)</f>
        <v>19.43</v>
      </c>
      <c r="G212" s="33">
        <f t="shared" si="18"/>
        <v>90.32</v>
      </c>
      <c r="H212" s="33">
        <f t="shared" si="18"/>
        <v>592.72</v>
      </c>
      <c r="I212" s="33">
        <f t="shared" si="18"/>
        <v>27.58</v>
      </c>
      <c r="J212" s="33">
        <f t="shared" si="18"/>
        <v>14.38</v>
      </c>
      <c r="K212" s="33">
        <f t="shared" si="18"/>
        <v>66.97</v>
      </c>
      <c r="L212" s="33">
        <f t="shared" si="18"/>
        <v>4.55</v>
      </c>
      <c r="M212" s="9"/>
    </row>
    <row r="213" spans="3:13" ht="26.25">
      <c r="C213" s="12"/>
      <c r="D213" s="18"/>
      <c r="E213" s="10"/>
      <c r="F213" s="10"/>
      <c r="G213" s="10"/>
      <c r="H213" s="10"/>
      <c r="I213" s="10"/>
      <c r="J213" s="10"/>
      <c r="K213" s="10"/>
      <c r="L213" s="10"/>
      <c r="M213" s="9"/>
    </row>
    <row r="214" spans="1:13" ht="26.25">
      <c r="A214" s="91" t="s">
        <v>21</v>
      </c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3"/>
      <c r="M214" s="9"/>
    </row>
    <row r="215" spans="1:13" ht="25.5">
      <c r="A215" s="87" t="s">
        <v>78</v>
      </c>
      <c r="B215" s="88" t="s">
        <v>79</v>
      </c>
      <c r="C215" s="89" t="s">
        <v>1</v>
      </c>
      <c r="D215" s="89" t="s">
        <v>2</v>
      </c>
      <c r="E215" s="89" t="s">
        <v>3</v>
      </c>
      <c r="F215" s="89"/>
      <c r="G215" s="89"/>
      <c r="H215" s="90" t="s">
        <v>4</v>
      </c>
      <c r="I215" s="83" t="s">
        <v>5</v>
      </c>
      <c r="J215" s="84"/>
      <c r="K215" s="84"/>
      <c r="L215" s="85"/>
      <c r="M215" s="9"/>
    </row>
    <row r="216" spans="1:13" ht="25.5">
      <c r="A216" s="87"/>
      <c r="B216" s="88"/>
      <c r="C216" s="89"/>
      <c r="D216" s="89"/>
      <c r="E216" s="26" t="s">
        <v>6</v>
      </c>
      <c r="F216" s="27" t="s">
        <v>7</v>
      </c>
      <c r="G216" s="26" t="s">
        <v>8</v>
      </c>
      <c r="H216" s="90"/>
      <c r="I216" s="24" t="s">
        <v>9</v>
      </c>
      <c r="J216" s="53" t="s">
        <v>10</v>
      </c>
      <c r="K216" s="24" t="s">
        <v>11</v>
      </c>
      <c r="L216" s="25" t="s">
        <v>12</v>
      </c>
      <c r="M216" s="9"/>
    </row>
    <row r="217" spans="1:13" ht="25.5">
      <c r="A217" s="61">
        <v>1</v>
      </c>
      <c r="B217" s="61">
        <v>608</v>
      </c>
      <c r="C217" s="29" t="s">
        <v>53</v>
      </c>
      <c r="D217" s="37">
        <v>80</v>
      </c>
      <c r="E217" s="30">
        <v>13.9</v>
      </c>
      <c r="F217" s="30">
        <v>12.8</v>
      </c>
      <c r="G217" s="30">
        <v>14.9</v>
      </c>
      <c r="H217" s="30">
        <v>232.5</v>
      </c>
      <c r="I217" s="30">
        <v>0</v>
      </c>
      <c r="J217" s="30">
        <v>0</v>
      </c>
      <c r="K217" s="30">
        <v>514.3</v>
      </c>
      <c r="L217" s="38">
        <v>0</v>
      </c>
      <c r="M217" s="9"/>
    </row>
    <row r="218" spans="1:13" ht="25.5">
      <c r="A218" s="61">
        <v>2</v>
      </c>
      <c r="B218" s="61">
        <v>321</v>
      </c>
      <c r="C218" s="29" t="s">
        <v>54</v>
      </c>
      <c r="D218" s="26">
        <v>150</v>
      </c>
      <c r="E218" s="30">
        <v>3</v>
      </c>
      <c r="F218" s="30">
        <v>6</v>
      </c>
      <c r="G218" s="30">
        <v>16</v>
      </c>
      <c r="H218" s="30">
        <v>132</v>
      </c>
      <c r="I218" s="30">
        <v>3</v>
      </c>
      <c r="J218" s="30">
        <v>28</v>
      </c>
      <c r="K218" s="30">
        <v>49</v>
      </c>
      <c r="L218" s="38">
        <v>2</v>
      </c>
      <c r="M218" s="9"/>
    </row>
    <row r="219" spans="1:13" s="68" customFormat="1" ht="25.5">
      <c r="A219" s="62">
        <v>3</v>
      </c>
      <c r="B219" s="62"/>
      <c r="C219" s="63" t="s">
        <v>55</v>
      </c>
      <c r="D219" s="69">
        <v>30</v>
      </c>
      <c r="E219" s="65">
        <v>0</v>
      </c>
      <c r="F219" s="65">
        <v>0</v>
      </c>
      <c r="G219" s="65">
        <v>1</v>
      </c>
      <c r="H219" s="65">
        <v>4</v>
      </c>
      <c r="I219" s="65">
        <v>3</v>
      </c>
      <c r="J219" s="65">
        <v>0</v>
      </c>
      <c r="K219" s="65">
        <v>7</v>
      </c>
      <c r="L219" s="66">
        <v>0</v>
      </c>
      <c r="M219" s="67"/>
    </row>
    <row r="220" spans="1:13" ht="25.5">
      <c r="A220" s="61">
        <v>4</v>
      </c>
      <c r="B220" s="61">
        <v>346</v>
      </c>
      <c r="C220" s="29" t="s">
        <v>42</v>
      </c>
      <c r="D220" s="40">
        <v>200</v>
      </c>
      <c r="E220" s="30">
        <v>0</v>
      </c>
      <c r="F220" s="30">
        <v>0</v>
      </c>
      <c r="G220" s="30">
        <v>26</v>
      </c>
      <c r="H220" s="30">
        <v>100</v>
      </c>
      <c r="I220" s="30">
        <v>13</v>
      </c>
      <c r="J220" s="30">
        <v>0</v>
      </c>
      <c r="K220" s="30">
        <v>8</v>
      </c>
      <c r="L220" s="38">
        <v>0</v>
      </c>
      <c r="M220" s="9"/>
    </row>
    <row r="221" spans="1:13" ht="25.5">
      <c r="A221" s="61">
        <v>5</v>
      </c>
      <c r="B221" s="61"/>
      <c r="C221" s="29" t="s">
        <v>85</v>
      </c>
      <c r="D221" s="40">
        <v>50</v>
      </c>
      <c r="E221" s="30">
        <v>4</v>
      </c>
      <c r="F221" s="30">
        <v>0</v>
      </c>
      <c r="G221" s="30">
        <v>30</v>
      </c>
      <c r="H221" s="34">
        <v>142</v>
      </c>
      <c r="I221" s="30">
        <v>0</v>
      </c>
      <c r="J221" s="30">
        <v>0</v>
      </c>
      <c r="K221" s="30">
        <v>12</v>
      </c>
      <c r="L221" s="38">
        <v>0</v>
      </c>
      <c r="M221" s="9"/>
    </row>
    <row r="222" spans="1:13" ht="25.5">
      <c r="A222" s="61">
        <v>6</v>
      </c>
      <c r="B222" s="61"/>
      <c r="C222" s="29" t="s">
        <v>43</v>
      </c>
      <c r="D222" s="40">
        <v>25</v>
      </c>
      <c r="E222" s="30">
        <v>2</v>
      </c>
      <c r="F222" s="30">
        <v>1</v>
      </c>
      <c r="G222" s="30">
        <v>13</v>
      </c>
      <c r="H222" s="30">
        <v>69</v>
      </c>
      <c r="I222" s="30">
        <v>0</v>
      </c>
      <c r="J222" s="30">
        <v>0</v>
      </c>
      <c r="K222" s="30">
        <v>4</v>
      </c>
      <c r="L222" s="38">
        <v>0</v>
      </c>
      <c r="M222" s="9"/>
    </row>
    <row r="223" spans="1:13" ht="26.25">
      <c r="A223" s="98" t="s">
        <v>14</v>
      </c>
      <c r="B223" s="99"/>
      <c r="C223" s="100"/>
      <c r="D223" s="26"/>
      <c r="E223" s="33">
        <f aca="true" t="shared" si="19" ref="E223:L223">SUM(E217:E222)</f>
        <v>22.9</v>
      </c>
      <c r="F223" s="33">
        <f t="shared" si="19"/>
        <v>19.8</v>
      </c>
      <c r="G223" s="33">
        <f t="shared" si="19"/>
        <v>100.9</v>
      </c>
      <c r="H223" s="33">
        <f t="shared" si="19"/>
        <v>679.5</v>
      </c>
      <c r="I223" s="33">
        <f t="shared" si="19"/>
        <v>19</v>
      </c>
      <c r="J223" s="33">
        <f t="shared" si="19"/>
        <v>28</v>
      </c>
      <c r="K223" s="33">
        <f t="shared" si="19"/>
        <v>594.3</v>
      </c>
      <c r="L223" s="33">
        <f t="shared" si="19"/>
        <v>2</v>
      </c>
      <c r="M223" s="9"/>
    </row>
    <row r="224" spans="3:13" ht="26.25">
      <c r="C224" s="12"/>
      <c r="D224" s="2"/>
      <c r="E224" s="6"/>
      <c r="F224" s="6"/>
      <c r="G224" s="6"/>
      <c r="H224" s="6"/>
      <c r="I224" s="6"/>
      <c r="J224" s="6"/>
      <c r="K224" s="6"/>
      <c r="L224" s="8"/>
      <c r="M224" s="9"/>
    </row>
    <row r="225" spans="3:13" ht="26.25">
      <c r="C225" s="1"/>
      <c r="D225" s="2"/>
      <c r="E225" s="22"/>
      <c r="F225" s="22"/>
      <c r="G225" s="22"/>
      <c r="H225" s="22"/>
      <c r="I225" s="22"/>
      <c r="J225" s="22"/>
      <c r="K225" s="22"/>
      <c r="L225" s="23"/>
      <c r="M225" s="9"/>
    </row>
    <row r="226" spans="1:13" ht="25.5">
      <c r="A226" s="86" t="s">
        <v>24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</row>
    <row r="227" spans="1:13" ht="25.5">
      <c r="A227" s="101" t="s">
        <v>25</v>
      </c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</row>
    <row r="228" spans="1:13" ht="25.5">
      <c r="A228" s="86" t="s">
        <v>26</v>
      </c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</row>
    <row r="229" spans="1:13" s="13" customFormat="1" ht="25.5">
      <c r="A229" s="86" t="s">
        <v>27</v>
      </c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</row>
    <row r="230" spans="1:13" s="13" customFormat="1" ht="25.5">
      <c r="A230" s="86" t="s">
        <v>28</v>
      </c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</row>
    <row r="231" spans="1:13" s="13" customFormat="1" ht="25.5">
      <c r="A231" s="86" t="s">
        <v>84</v>
      </c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</row>
    <row r="232" spans="1:13" s="13" customFormat="1" ht="25.5">
      <c r="A232" s="86" t="s">
        <v>83</v>
      </c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</row>
    <row r="233" spans="1:13" s="13" customFormat="1" ht="25.5">
      <c r="A233" s="86" t="s">
        <v>29</v>
      </c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</row>
    <row r="234" spans="1:13" s="13" customFormat="1" ht="25.5">
      <c r="A234" s="94" t="s">
        <v>58</v>
      </c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1:13" s="13" customFormat="1" ht="25.5">
      <c r="A235" s="94" t="s">
        <v>57</v>
      </c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1:13" s="13" customFormat="1" ht="25.5">
      <c r="A236" s="94" t="s">
        <v>59</v>
      </c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1:13" s="13" customFormat="1" ht="25.5">
      <c r="A237" s="94" t="s">
        <v>56</v>
      </c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1:13" s="13" customFormat="1" ht="25.5">
      <c r="A238" s="94" t="s">
        <v>60</v>
      </c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1:13" s="13" customFormat="1" ht="25.5">
      <c r="A239" s="94" t="s">
        <v>61</v>
      </c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</sheetData>
  <sheetProtection/>
  <mergeCells count="200">
    <mergeCell ref="A1:L1"/>
    <mergeCell ref="A214:L214"/>
    <mergeCell ref="A68:C68"/>
    <mergeCell ref="A78:C78"/>
    <mergeCell ref="A90:C90"/>
    <mergeCell ref="A100:C100"/>
    <mergeCell ref="A111:C111"/>
    <mergeCell ref="A204:L204"/>
    <mergeCell ref="A180:C180"/>
    <mergeCell ref="A190:C190"/>
    <mergeCell ref="A202:C202"/>
    <mergeCell ref="A183:A184"/>
    <mergeCell ref="B183:B184"/>
    <mergeCell ref="C183:C184"/>
    <mergeCell ref="A118:L118"/>
    <mergeCell ref="A126:C126"/>
    <mergeCell ref="A119:A120"/>
    <mergeCell ref="D183:D184"/>
    <mergeCell ref="A158:C158"/>
    <mergeCell ref="A168:C168"/>
    <mergeCell ref="A172:L172"/>
    <mergeCell ref="A182:L182"/>
    <mergeCell ref="B119:B120"/>
    <mergeCell ref="A239:M239"/>
    <mergeCell ref="A35:C35"/>
    <mergeCell ref="A37:L37"/>
    <mergeCell ref="A59:L59"/>
    <mergeCell ref="A48:A49"/>
    <mergeCell ref="B48:B49"/>
    <mergeCell ref="C48:C49"/>
    <mergeCell ref="A60:L60"/>
    <mergeCell ref="A117:L117"/>
    <mergeCell ref="A70:L70"/>
    <mergeCell ref="A4:L4"/>
    <mergeCell ref="A5:L5"/>
    <mergeCell ref="A80:L80"/>
    <mergeCell ref="A92:L92"/>
    <mergeCell ref="A71:A72"/>
    <mergeCell ref="B71:B72"/>
    <mergeCell ref="C71:C72"/>
    <mergeCell ref="D71:D72"/>
    <mergeCell ref="E6:G6"/>
    <mergeCell ref="A129:A130"/>
    <mergeCell ref="B129:B130"/>
    <mergeCell ref="C129:C130"/>
    <mergeCell ref="A173:A174"/>
    <mergeCell ref="B173:B174"/>
    <mergeCell ref="C173:C174"/>
    <mergeCell ref="C2:L2"/>
    <mergeCell ref="C115:L115"/>
    <mergeCell ref="A45:C45"/>
    <mergeCell ref="A47:L47"/>
    <mergeCell ref="A13:C13"/>
    <mergeCell ref="A15:L15"/>
    <mergeCell ref="A23:C23"/>
    <mergeCell ref="A25:L25"/>
    <mergeCell ref="A6:A7"/>
    <mergeCell ref="H6:H7"/>
    <mergeCell ref="A238:M238"/>
    <mergeCell ref="A227:M227"/>
    <mergeCell ref="A228:M228"/>
    <mergeCell ref="A229:M229"/>
    <mergeCell ref="A230:M230"/>
    <mergeCell ref="A231:M231"/>
    <mergeCell ref="A232:M232"/>
    <mergeCell ref="A233:M233"/>
    <mergeCell ref="A237:M237"/>
    <mergeCell ref="A16:A17"/>
    <mergeCell ref="B16:B17"/>
    <mergeCell ref="C16:C17"/>
    <mergeCell ref="D16:D17"/>
    <mergeCell ref="E16:G16"/>
    <mergeCell ref="H16:H17"/>
    <mergeCell ref="I16:L16"/>
    <mergeCell ref="A212:C212"/>
    <mergeCell ref="A136:C136"/>
    <mergeCell ref="A235:M235"/>
    <mergeCell ref="A236:M236"/>
    <mergeCell ref="A138:L138"/>
    <mergeCell ref="A150:L150"/>
    <mergeCell ref="A160:L160"/>
    <mergeCell ref="A148:C148"/>
    <mergeCell ref="A171:L171"/>
    <mergeCell ref="A139:A140"/>
    <mergeCell ref="B139:B140"/>
    <mergeCell ref="A234:M234"/>
    <mergeCell ref="C139:C140"/>
    <mergeCell ref="I6:L6"/>
    <mergeCell ref="A26:A27"/>
    <mergeCell ref="B26:B27"/>
    <mergeCell ref="C26:C27"/>
    <mergeCell ref="D26:D27"/>
    <mergeCell ref="E26:G26"/>
    <mergeCell ref="H26:H27"/>
    <mergeCell ref="I26:L26"/>
    <mergeCell ref="C6:C7"/>
    <mergeCell ref="D6:D7"/>
    <mergeCell ref="A38:A39"/>
    <mergeCell ref="B38:B39"/>
    <mergeCell ref="C38:C39"/>
    <mergeCell ref="D38:D39"/>
    <mergeCell ref="E38:G38"/>
    <mergeCell ref="B6:B7"/>
    <mergeCell ref="H61:H62"/>
    <mergeCell ref="I61:L61"/>
    <mergeCell ref="H38:H39"/>
    <mergeCell ref="I38:L38"/>
    <mergeCell ref="D48:D49"/>
    <mergeCell ref="E48:G48"/>
    <mergeCell ref="H48:H49"/>
    <mergeCell ref="I48:L48"/>
    <mergeCell ref="E81:G81"/>
    <mergeCell ref="H81:H82"/>
    <mergeCell ref="I81:L81"/>
    <mergeCell ref="E71:G71"/>
    <mergeCell ref="H71:H72"/>
    <mergeCell ref="A61:A62"/>
    <mergeCell ref="B61:B62"/>
    <mergeCell ref="C61:C62"/>
    <mergeCell ref="D61:D62"/>
    <mergeCell ref="E61:G61"/>
    <mergeCell ref="C93:C94"/>
    <mergeCell ref="D93:D94"/>
    <mergeCell ref="E93:G93"/>
    <mergeCell ref="H93:H94"/>
    <mergeCell ref="A102:L102"/>
    <mergeCell ref="I71:L71"/>
    <mergeCell ref="A81:A82"/>
    <mergeCell ref="B81:B82"/>
    <mergeCell ref="C81:C82"/>
    <mergeCell ref="D81:D82"/>
    <mergeCell ref="I93:L93"/>
    <mergeCell ref="A103:A104"/>
    <mergeCell ref="B103:B104"/>
    <mergeCell ref="C103:C104"/>
    <mergeCell ref="D103:D104"/>
    <mergeCell ref="E103:G103"/>
    <mergeCell ref="H103:H104"/>
    <mergeCell ref="I103:L103"/>
    <mergeCell ref="A93:A94"/>
    <mergeCell ref="B93:B94"/>
    <mergeCell ref="I119:L119"/>
    <mergeCell ref="E129:G129"/>
    <mergeCell ref="H129:H130"/>
    <mergeCell ref="I129:L129"/>
    <mergeCell ref="C119:C120"/>
    <mergeCell ref="D119:D120"/>
    <mergeCell ref="E119:G119"/>
    <mergeCell ref="H119:H120"/>
    <mergeCell ref="A128:L128"/>
    <mergeCell ref="D129:D130"/>
    <mergeCell ref="A151:A152"/>
    <mergeCell ref="B151:B152"/>
    <mergeCell ref="C151:C152"/>
    <mergeCell ref="D151:D152"/>
    <mergeCell ref="E151:G151"/>
    <mergeCell ref="H151:H152"/>
    <mergeCell ref="H161:H162"/>
    <mergeCell ref="I161:L161"/>
    <mergeCell ref="D139:D140"/>
    <mergeCell ref="E139:G139"/>
    <mergeCell ref="H139:H140"/>
    <mergeCell ref="I139:L139"/>
    <mergeCell ref="I173:L173"/>
    <mergeCell ref="E183:G183"/>
    <mergeCell ref="H183:H184"/>
    <mergeCell ref="I183:L183"/>
    <mergeCell ref="I151:L151"/>
    <mergeCell ref="A161:A162"/>
    <mergeCell ref="B161:B162"/>
    <mergeCell ref="C161:C162"/>
    <mergeCell ref="D161:D162"/>
    <mergeCell ref="E161:G161"/>
    <mergeCell ref="C193:C194"/>
    <mergeCell ref="D193:D194"/>
    <mergeCell ref="E193:G193"/>
    <mergeCell ref="H193:H194"/>
    <mergeCell ref="D173:D174"/>
    <mergeCell ref="E173:G173"/>
    <mergeCell ref="H173:H174"/>
    <mergeCell ref="A192:L192"/>
    <mergeCell ref="I193:L193"/>
    <mergeCell ref="A205:A206"/>
    <mergeCell ref="B205:B206"/>
    <mergeCell ref="C205:C206"/>
    <mergeCell ref="D205:D206"/>
    <mergeCell ref="E205:G205"/>
    <mergeCell ref="H205:H206"/>
    <mergeCell ref="I205:L205"/>
    <mergeCell ref="A193:A194"/>
    <mergeCell ref="B193:B194"/>
    <mergeCell ref="I215:L215"/>
    <mergeCell ref="A226:M226"/>
    <mergeCell ref="A215:A216"/>
    <mergeCell ref="B215:B216"/>
    <mergeCell ref="C215:C216"/>
    <mergeCell ref="D215:D216"/>
    <mergeCell ref="E215:G215"/>
    <mergeCell ref="H215:H216"/>
    <mergeCell ref="A223:C223"/>
  </mergeCells>
  <printOptions/>
  <pageMargins left="0.7875" right="0.39375" top="0.52" bottom="0.18" header="0.31" footer="0.42"/>
  <pageSetup firstPageNumber="1" useFirstPageNumber="1" horizontalDpi="300" verticalDpi="300" orientation="landscape" paperSize="9" scale="50" r:id="rId2"/>
  <rowBreaks count="9" manualBreakCount="9">
    <brk id="1" max="255" man="1"/>
    <brk id="35" max="255" man="1"/>
    <brk id="58" max="255" man="1"/>
    <brk id="90" max="255" man="1"/>
    <brk id="112" max="255" man="1"/>
    <brk id="148" max="255" man="1"/>
    <brk id="169" max="255" man="1"/>
    <brk id="202" max="255" man="1"/>
    <brk id="2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zoomScalePageLayoutView="0" workbookViewId="0" topLeftCell="A1">
      <selection activeCell="A1" sqref="A1:O55"/>
    </sheetView>
  </sheetViews>
  <sheetFormatPr defaultColWidth="11.57421875" defaultRowHeight="12.75"/>
  <sheetData>
    <row r="1" spans="1:15" ht="12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12.7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12.7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ht="12.7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ht="12.7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ht="12.7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5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t="12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</row>
    <row r="12" spans="1:15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1:15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5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1:15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</row>
    <row r="17" spans="1:15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</row>
    <row r="18" spans="1:15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</row>
    <row r="19" spans="1:15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spans="1:15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1:15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</row>
    <row r="23" spans="1:15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</row>
    <row r="24" spans="1:15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</row>
    <row r="25" spans="1:15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1:15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</row>
    <row r="27" spans="1:15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</row>
    <row r="29" spans="1:15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1:15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5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</row>
    <row r="32" spans="1:15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</row>
    <row r="33" spans="1:15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</row>
    <row r="34" spans="1:15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5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5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  <row r="38" spans="1:15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</row>
    <row r="39" spans="1:15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</row>
    <row r="40" spans="1:15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</row>
    <row r="41" spans="1:15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5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</row>
    <row r="46" spans="1:15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</row>
    <row r="48" spans="1:15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</row>
    <row r="49" spans="1:15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</row>
    <row r="50" spans="1:15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1:15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1:15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</row>
    <row r="54" spans="1:15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1:15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</row>
  </sheetData>
  <sheetProtection/>
  <mergeCells count="1">
    <mergeCell ref="A1:O5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Кобелев</dc:creator>
  <cp:keywords/>
  <dc:description/>
  <cp:lastModifiedBy>МКОУ СОШ с. Б-Рой</cp:lastModifiedBy>
  <cp:lastPrinted>2020-08-26T08:20:39Z</cp:lastPrinted>
  <dcterms:created xsi:type="dcterms:W3CDTF">2020-08-10T12:26:00Z</dcterms:created>
  <dcterms:modified xsi:type="dcterms:W3CDTF">2020-09-02T10:06:30Z</dcterms:modified>
  <cp:category/>
  <cp:version/>
  <cp:contentType/>
  <cp:contentStatus/>
</cp:coreProperties>
</file>